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23" documentId="8_{F6D2080A-3753-4C1F-A8BA-7D9DD4DFB04A}" xr6:coauthVersionLast="47" xr6:coauthVersionMax="47" xr10:uidLastSave="{D9759A67-7BAD-4869-A787-975C3786F08C}"/>
  <bookViews>
    <workbookView xWindow="28680" yWindow="-120" windowWidth="29040" windowHeight="15840" xr2:uid="{00000000-000D-0000-FFFF-FFFF00000000}"/>
  </bookViews>
  <sheets>
    <sheet name="Step1-2 Pre proposal" sheetId="1" r:id="rId1"/>
    <sheet name="Step 3-4 Full proposal" sheetId="4" r:id="rId2"/>
    <sheet name="Instructions" sheetId="6" r:id="rId3"/>
    <sheet name="Business Team" sheetId="5" r:id="rId4"/>
    <sheet name="Roles" sheetId="3" r:id="rId5"/>
    <sheet name="Dropdown" sheetId="2" state="hidden" r:id="rId6"/>
    <sheet name="APD feedback" sheetId="11" state="hidden" r:id="rId7"/>
  </sheet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C13" i="1"/>
  <c r="C21" i="4" l="1"/>
  <c r="C4" i="4"/>
  <c r="C6" i="4"/>
  <c r="C15" i="1"/>
  <c r="F9" i="5"/>
  <c r="E9" i="5" l="1"/>
  <c r="F8" i="5"/>
  <c r="F7" i="5"/>
  <c r="F6" i="5"/>
  <c r="E8" i="5"/>
  <c r="E7" i="5"/>
  <c r="E6" i="5"/>
  <c r="C5" i="5"/>
  <c r="C17" i="5" l="1"/>
  <c r="C15" i="5"/>
  <c r="C9" i="5"/>
  <c r="D9" i="5"/>
  <c r="C11" i="5"/>
  <c r="C10" i="5"/>
  <c r="D7" i="5"/>
  <c r="D8" i="5"/>
  <c r="D6" i="5"/>
  <c r="C7" i="5"/>
  <c r="C8" i="5"/>
  <c r="C6" i="5"/>
  <c r="C13" i="5" l="1"/>
  <c r="C14" i="5" s="1"/>
  <c r="C16" i="5"/>
  <c r="C7" i="4"/>
  <c r="E25" i="4" s="1"/>
  <c r="C20" i="4"/>
  <c r="C8" i="4" l="1"/>
  <c r="D25" i="4"/>
  <c r="C5" i="4"/>
  <c r="C25" i="4" s="1"/>
  <c r="C12" i="4" l="1"/>
  <c r="C10" i="4"/>
  <c r="C9" i="4"/>
  <c r="C11" i="4"/>
  <c r="C13" i="4" l="1"/>
  <c r="C22" i="4"/>
</calcChain>
</file>

<file path=xl/sharedStrings.xml><?xml version="1.0" encoding="utf-8"?>
<sst xmlns="http://schemas.openxmlformats.org/spreadsheetml/2006/main" count="421" uniqueCount="311">
  <si>
    <t>Call for Proposal Form</t>
  </si>
  <si>
    <t>Pre proposal</t>
  </si>
  <si>
    <t>General Course Information</t>
  </si>
  <si>
    <t>Programme name</t>
  </si>
  <si>
    <t>if applicable</t>
  </si>
  <si>
    <t>Course name &amp; Course level</t>
  </si>
  <si>
    <t>Course 1: preliminary course name</t>
  </si>
  <si>
    <t>Course Level: Intermediate</t>
  </si>
  <si>
    <t>(please select from dropdown)</t>
  </si>
  <si>
    <t>i agree</t>
  </si>
  <si>
    <t>please add row for additional courses</t>
  </si>
  <si>
    <t>Course 2: preliminary course name</t>
  </si>
  <si>
    <t>Course Level: Advanced</t>
  </si>
  <si>
    <t xml:space="preserve">i disagree </t>
  </si>
  <si>
    <t>Course 3: preliminary course name</t>
  </si>
  <si>
    <t>Course Level: Introductory</t>
  </si>
  <si>
    <t xml:space="preserve"> </t>
  </si>
  <si>
    <t>Course type</t>
  </si>
  <si>
    <t>MOOC</t>
  </si>
  <si>
    <t>Project period</t>
  </si>
  <si>
    <t>From the moment you want to start designing a course, to the date when the course is ready to run</t>
  </si>
  <si>
    <t>Academic lead</t>
  </si>
  <si>
    <t xml:space="preserve">first name and last name </t>
  </si>
  <si>
    <t>Faculty</t>
  </si>
  <si>
    <t>ABE</t>
  </si>
  <si>
    <t>fill in here if other</t>
  </si>
  <si>
    <t>Faculty Coordinator</t>
  </si>
  <si>
    <t>(prefilled)</t>
  </si>
  <si>
    <t>ES portfolio theme</t>
  </si>
  <si>
    <t>Quantum Technology</t>
  </si>
  <si>
    <t xml:space="preserve">Extension School Academic Portfolio Director </t>
  </si>
  <si>
    <t>Extension School Portfolio &amp; Product Manager</t>
  </si>
  <si>
    <t>Program outline</t>
  </si>
  <si>
    <t>Feedback ES Academic Portfolio Director</t>
  </si>
  <si>
    <t>Pitch your proposed program or course (minimum 100 words). </t>
  </si>
  <si>
    <t xml:space="preserve">Include who the course is for, what they will learn, why the course is relevant and why you and your team want to create it. </t>
  </si>
  <si>
    <t>Estimated study load: on average a course in continuing education takes about 20-30 hrs to complete. </t>
  </si>
  <si>
    <t># course(s) in the program</t>
  </si>
  <si>
    <t># weeks per course (average for the courses in the program)</t>
  </si>
  <si>
    <t># hrs/week (average for the courses in the program)</t>
  </si>
  <si>
    <t>Describe the coherence (relation) between the courses and whether they can also be studied separately. </t>
  </si>
  <si>
    <t>Course team</t>
  </si>
  <si>
    <t xml:space="preserve">Academic staff members and their roles </t>
  </si>
  <si>
    <t>We encourage course teams to have a mixed composition of lecturers to increase learners’ representation.</t>
  </si>
  <si>
    <t xml:space="preserve">Merle Janssen – Primary lecturer and course owner course 1
John Adams - Lecturer and course development, course 1
Adam Johnson – lecturer and course development, course 1
.... – Primary lecturer and course owner 2
.... - Lecturer and course development, course 2
.... – lecturer and course development, course 2
.... – Primary lecturer and course owner 3
.... - Lecturer and course development, course 3
.... – lecturer and course development, course 3
</t>
  </si>
  <si>
    <t>External collaborators</t>
  </si>
  <si>
    <t>Course team members from other institutions, industry or government etc.</t>
  </si>
  <si>
    <t>Teaching Assistants (if already known)</t>
  </si>
  <si>
    <t>Jill Fransen – Student assistant, course builder and e-moderator</t>
  </si>
  <si>
    <t>Please confirm that the proposed course or program meets the non-proliferation rules (compulsory)</t>
  </si>
  <si>
    <t xml:space="preserve">Feedback EMT </t>
  </si>
  <si>
    <t>I agree</t>
  </si>
  <si>
    <r>
      <t xml:space="preserve">The proposed course or program is </t>
    </r>
    <r>
      <rPr>
        <b/>
        <sz val="10"/>
        <color theme="1"/>
        <rFont val="Arial"/>
        <family val="2"/>
      </rPr>
      <t>not about one of these topics</t>
    </r>
    <r>
      <rPr>
        <sz val="10"/>
        <color theme="1"/>
        <rFont val="Arial"/>
        <family val="2"/>
      </rPr>
      <t xml:space="preserve">: Experimental and theoretical research in hypersonic aerodynamics, Re-entry technology, Control systems for guidance navigation, Launching and payload structures, Physics of nuclear reactors, Specialised knowledge about the design and operation of the reactor hall of the HOR research reactor, Microturbine technology, Use of materials at extreme high temperatures, Radar-based missile guidance, Rocket technology. </t>
    </r>
  </si>
  <si>
    <r>
      <t xml:space="preserve">The proposed course or program is about </t>
    </r>
    <r>
      <rPr>
        <b/>
        <sz val="10"/>
        <color theme="1"/>
        <rFont val="Arial"/>
        <family val="2"/>
      </rPr>
      <t>one of the topics</t>
    </r>
    <r>
      <rPr>
        <sz val="10"/>
        <color theme="1"/>
        <rFont val="Arial"/>
        <family val="2"/>
      </rPr>
      <t xml:space="preserve"> listed above, but I can confirm that course content taught, and materials explored are already available (either in the form of printed or digital material). Please note that if this is not the case and where learners will be acquiring specialised (new) knowledge, this will require an exemption by the OCW-loket kennis embargo. More information can be found on the relevant governmental website.   </t>
    </r>
  </si>
  <si>
    <t>Full proposal</t>
  </si>
  <si>
    <t xml:space="preserve">Programme title </t>
  </si>
  <si>
    <t xml:space="preserve">Courses </t>
  </si>
  <si>
    <t>Faculty coordinator</t>
  </si>
  <si>
    <t xml:space="preserve">Extension School Academic Director </t>
  </si>
  <si>
    <t>Checklist</t>
  </si>
  <si>
    <t>Support letter included</t>
  </si>
  <si>
    <t>yes</t>
  </si>
  <si>
    <t>Is external funding available</t>
  </si>
  <si>
    <t>Is capacity at faculty available?</t>
  </si>
  <si>
    <t>no</t>
  </si>
  <si>
    <t>ES LET team to be involved</t>
  </si>
  <si>
    <t xml:space="preserve">Academic staff members  </t>
  </si>
  <si>
    <t xml:space="preserve">Teaching assistants </t>
  </si>
  <si>
    <t xml:space="preserve">Proposal rationale </t>
  </si>
  <si>
    <t>Comments</t>
  </si>
  <si>
    <t>Describe the program logic, and the coherence (relation) between the courses</t>
  </si>
  <si>
    <t>Include program goal and what applicable skills learners will take away form the program, and from the individual courses</t>
  </si>
  <si>
    <t>please add column for additional courses</t>
  </si>
  <si>
    <r>
      <t>Describe the (preliminary) learning objectives and  learning outcomes per course</t>
    </r>
    <r>
      <rPr>
        <sz val="10"/>
        <color theme="1"/>
        <rFont val="Arial"/>
        <family val="2"/>
      </rPr>
      <t xml:space="preserve">
</t>
    </r>
  </si>
  <si>
    <r>
      <t xml:space="preserve">The overall </t>
    </r>
    <r>
      <rPr>
        <b/>
        <sz val="10"/>
        <color theme="1"/>
        <rFont val="Arial"/>
        <family val="2"/>
      </rPr>
      <t>learning objectives</t>
    </r>
    <r>
      <rPr>
        <sz val="10"/>
        <color theme="1"/>
        <rFont val="Arial"/>
        <family val="2"/>
      </rPr>
      <t xml:space="preserve"> of the tender proposal are broader course-level statements; they express what a learner should be better able to do by the end of the entire course, and are relatively broad. 
These overall objectives are then broken down to become more focused and articulated as</t>
    </r>
    <r>
      <rPr>
        <b/>
        <sz val="10"/>
        <color theme="1"/>
        <rFont val="Arial"/>
        <family val="2"/>
      </rPr>
      <t xml:space="preserve"> weekly/module/unit learning outcomes</t>
    </r>
    <r>
      <rPr>
        <sz val="10"/>
        <color theme="1"/>
        <rFont val="Arial"/>
        <family val="2"/>
      </rPr>
      <t>; the latest are more granular action-focused statements. Each activity in the courses should be aligned with a distinct learning outcome, that is related to a learning objective. Following the completion of any given activity, the learner should be able to achieve that learning.</t>
    </r>
  </si>
  <si>
    <t>Course 1: Learning objectives  
• LO1
• LO2
…</t>
  </si>
  <si>
    <t>Course 2: Learning objectives  
• LO1
• LO2
…</t>
  </si>
  <si>
    <t>Course 3: Learning objectives  
• LO1
• LO2
…</t>
  </si>
  <si>
    <t xml:space="preserve">Course 1: learning outcomes </t>
  </si>
  <si>
    <t xml:space="preserve">Course 2: learning outcomes </t>
  </si>
  <si>
    <t xml:space="preserve">Course 3: learning outcomes </t>
  </si>
  <si>
    <t>Course structure</t>
  </si>
  <si>
    <t>Course 1 Week 1: introduction
Week 2:
Week 3:
Week 4:
Week 5: wrap up and final assignment</t>
  </si>
  <si>
    <t>Course 2 Week 1: introduction
Week 2:
Week 3:
Week 4:
Week 5: wrap up and final assignment</t>
  </si>
  <si>
    <t>Course 3 Week 1: introduction
Week 2:
Week 3:
Week 4:
Week 5: wrap up and final assignment</t>
  </si>
  <si>
    <t>Enhance TUD-like alumni</t>
  </si>
  <si>
    <t>Educate the world (share TUD knowledge)</t>
  </si>
  <si>
    <t>Enhance professionals</t>
  </si>
  <si>
    <r>
      <t xml:space="preserve">Most important SDG </t>
    </r>
    <r>
      <rPr>
        <b/>
        <sz val="8"/>
        <color rgb="FF000000"/>
        <rFont val="Arial"/>
        <family val="2"/>
      </rPr>
      <t>(please select from dropdown)</t>
    </r>
  </si>
  <si>
    <t>GOAL 1: No Poverty</t>
  </si>
  <si>
    <t>GOAL 4: Quality Education</t>
  </si>
  <si>
    <t>GOAL 7: Affordable and Clean Energy</t>
  </si>
  <si>
    <t>The SDG can also be aligned with the Product Portfolio Manager</t>
  </si>
  <si>
    <t>GOAL 2: Zero Hunger</t>
  </si>
  <si>
    <t>GOAL 5: Gender Equality</t>
  </si>
  <si>
    <t>GOAL 8: Decent Work and Economic Growth</t>
  </si>
  <si>
    <t>GOAL 3: Good Health and Well-being</t>
  </si>
  <si>
    <t>GOAL 6: Clean Water and Sanitation</t>
  </si>
  <si>
    <t>GOAL 9: Industry, Innovation and Infrastructure</t>
  </si>
  <si>
    <t xml:space="preserve">Proposal potential </t>
  </si>
  <si>
    <t>Medium</t>
  </si>
  <si>
    <t xml:space="preserve">Potential use and/or relevance to campus activities </t>
  </si>
  <si>
    <r>
      <t xml:space="preserve">Target audience specification. To align the course to their learning needs. </t>
    </r>
    <r>
      <rPr>
        <b/>
        <sz val="8"/>
        <color theme="1"/>
        <rFont val="Arial"/>
        <family val="2"/>
      </rPr>
      <t>(please select from dropdown and specifiy)</t>
    </r>
  </si>
  <si>
    <t>policy makers</t>
  </si>
  <si>
    <t xml:space="preserve">Please specify your target audience; their level, field, industry etc. </t>
  </si>
  <si>
    <t>Course uniqueness  - Why would learners take a course on this topic from TUD?</t>
  </si>
  <si>
    <t>How does the proposed course/programme fit in the ES portfolio and the faculty portfolio?</t>
  </si>
  <si>
    <t xml:space="preserve">with regard to:
• ES and faculty strategic themes (strategy, profile)
• Related courses (content wise)
• Potential learners (audience wise)
with regard to:
• ES and faculty strategic themes (strategy, profile)
• Related courses (content wise)
• Potential learners (audience wise)
with regard to:
• ES and faculty strategic themes (strategy, profile)
• Related courses (content wise)
• Potential learners (audience wise)
</t>
  </si>
  <si>
    <t xml:space="preserve">Project planning </t>
  </si>
  <si>
    <t>Draft planning milestones towards the launch of the course(s)</t>
  </si>
  <si>
    <t xml:space="preserve">Date (indicative): dd-mm-yyyy </t>
  </si>
  <si>
    <t>1. Ready to kick start the programme development, course design and production.</t>
  </si>
  <si>
    <t xml:space="preserve">dd-mm-yyyy </t>
  </si>
  <si>
    <t>2. Send the first draft About Page of each individual course, and the programme page to marketing. Programme and course details, and USPs are determined.</t>
  </si>
  <si>
    <t>dd-mm-yyyy: About 3 months before start date</t>
  </si>
  <si>
    <t>dd-mm-yyyy : At the latest 1 year after grating</t>
  </si>
  <si>
    <t>4. Start of the first run of the first course of the approved programme.</t>
  </si>
  <si>
    <t xml:space="preserve">Please read the guidelines for the tender process on the website of the Extension School. </t>
  </si>
  <si>
    <t>click here for the guidelines</t>
  </si>
  <si>
    <t>To fill in the call for proposals template you start as follows:</t>
  </si>
  <si>
    <t>}</t>
  </si>
  <si>
    <t>Please complete first the pre-proposal form according to step 1 and 2 of the process in the guidelines (see link above). The grey areas will appear automatically in the tab Business Team and Full proposal</t>
  </si>
  <si>
    <t xml:space="preserve">After the pre-proposal is shared for notice in the EMT meeting you can submit the full proposal (Step 3 and 4 of the guidelines). </t>
  </si>
  <si>
    <t>Please make sure that the checklist (supporting letter, funding and capacity) is completed in the full proposal form before submittance.</t>
  </si>
  <si>
    <t>The Product Portfolio Manager and the Marketer will complete the Business Team sheet with input on price and market potential (if ProfEd).</t>
  </si>
  <si>
    <t>Glossary</t>
  </si>
  <si>
    <t>LET</t>
  </si>
  <si>
    <t>Learning Experience Team: a dedicated Teaching Assistant can help the course team with the moderation of the course. This is a service of ES and optional.</t>
  </si>
  <si>
    <t>SDG</t>
  </si>
  <si>
    <t xml:space="preserve">Sustainable Development Goals as identified by the United Nations. </t>
  </si>
  <si>
    <t>APD</t>
  </si>
  <si>
    <t xml:space="preserve">Academic Portfolio Director is the owner of a specific portfolio theme. </t>
  </si>
  <si>
    <t xml:space="preserve">For more information about the different themes please click here. </t>
  </si>
  <si>
    <t>EMT</t>
  </si>
  <si>
    <t>PPM</t>
  </si>
  <si>
    <t>Product Portfolio Manager</t>
  </si>
  <si>
    <t>Business Team</t>
  </si>
  <si>
    <t xml:space="preserve">Programme Name </t>
  </si>
  <si>
    <t>Weeks per course</t>
  </si>
  <si>
    <t>Hours per course</t>
  </si>
  <si>
    <t>Course Name</t>
  </si>
  <si>
    <t xml:space="preserve">Course type </t>
  </si>
  <si>
    <t xml:space="preserve">Faculty </t>
  </si>
  <si>
    <t xml:space="preserve">Faculty Coordinator </t>
  </si>
  <si>
    <t xml:space="preserve">ES Academic Portfolio Director </t>
  </si>
  <si>
    <t xml:space="preserve">ES Portfolio &amp; Product Manager </t>
  </si>
  <si>
    <t>Study load &amp; Credits: An average course in continuing education takes about 20-30 hrs in total. </t>
  </si>
  <si>
    <t>to be completed by PPM</t>
  </si>
  <si>
    <t>Factor</t>
  </si>
  <si>
    <r>
      <rPr>
        <b/>
        <sz val="10"/>
        <color rgb="FF000000"/>
        <rFont val="Arial"/>
        <family val="2"/>
      </rPr>
      <t xml:space="preserve">Score </t>
    </r>
    <r>
      <rPr>
        <b/>
        <sz val="8"/>
        <color rgb="FF000000"/>
        <rFont val="Arial"/>
        <family val="2"/>
      </rPr>
      <t>(to be completed by PPM, please select from dropdown)</t>
    </r>
  </si>
  <si>
    <r>
      <t xml:space="preserve">Market Conform Price </t>
    </r>
    <r>
      <rPr>
        <b/>
        <sz val="8"/>
        <rFont val="Arial"/>
        <family val="2"/>
      </rPr>
      <t>(calculated and to be completed by PPM)</t>
    </r>
  </si>
  <si>
    <t>Management level (not calculated)</t>
  </si>
  <si>
    <t>Executive</t>
  </si>
  <si>
    <t>Knowledge level</t>
  </si>
  <si>
    <t>Foundations = 1</t>
  </si>
  <si>
    <t>Market saturation</t>
  </si>
  <si>
    <t>Low = 3</t>
  </si>
  <si>
    <t>Knowledge uniqueness</t>
  </si>
  <si>
    <t>Handbook level = 1</t>
  </si>
  <si>
    <t>Reputation aka ranking</t>
  </si>
  <si>
    <t>Excellent= 2</t>
  </si>
  <si>
    <t>Instructor involvement</t>
  </si>
  <si>
    <t>Individual feedback= 3</t>
  </si>
  <si>
    <t>Target region</t>
  </si>
  <si>
    <t>Low income countries = 1</t>
  </si>
  <si>
    <r>
      <t xml:space="preserve">Marketing feedback if ProfEd </t>
    </r>
    <r>
      <rPr>
        <b/>
        <sz val="8"/>
        <rFont val="Arial"/>
        <family val="2"/>
      </rPr>
      <t>(to be completed by ES Marketers)</t>
    </r>
  </si>
  <si>
    <t>Topic interest</t>
  </si>
  <si>
    <t>Market potential based on professionals in the field (source: LinkedIn)</t>
  </si>
  <si>
    <t>Google Search Results</t>
  </si>
  <si>
    <t>Course Promotion and Communication</t>
  </si>
  <si>
    <t>FaCo</t>
  </si>
  <si>
    <t>contact PPM/faculty</t>
  </si>
  <si>
    <t>ME</t>
  </si>
  <si>
    <t>Merel Piekaar</t>
  </si>
  <si>
    <t>Janine Kiers</t>
  </si>
  <si>
    <t>AE</t>
  </si>
  <si>
    <t xml:space="preserve">Mariana Leandro Cruz </t>
  </si>
  <si>
    <t>Bertien Broekhans</t>
  </si>
  <si>
    <t>AS</t>
  </si>
  <si>
    <t>CEG</t>
  </si>
  <si>
    <t>Milly Matthijs</t>
  </si>
  <si>
    <t>EEMCS</t>
  </si>
  <si>
    <t>Jipke Zegwaard</t>
  </si>
  <si>
    <t>IDE</t>
  </si>
  <si>
    <t>Jose Hekkens</t>
  </si>
  <si>
    <t>TPM</t>
  </si>
  <si>
    <t>Joost Groot Kormelink</t>
  </si>
  <si>
    <t>QuTech</t>
  </si>
  <si>
    <t>Grazia Bastasin</t>
  </si>
  <si>
    <t>IIC - Impact &amp; Innovation Centre</t>
  </si>
  <si>
    <t xml:space="preserve">Joost Hakhoff </t>
  </si>
  <si>
    <t>other</t>
  </si>
  <si>
    <t>n/a</t>
  </si>
  <si>
    <t>please ask</t>
  </si>
  <si>
    <t>Portfolio</t>
  </si>
  <si>
    <t>ES Academic Portfolio Director</t>
  </si>
  <si>
    <t>ES portfolio &amp; product manager (PPM)</t>
  </si>
  <si>
    <t>Energy Transition</t>
  </si>
  <si>
    <t>Rene van Swaaij</t>
  </si>
  <si>
    <t>Sustainable Cities</t>
  </si>
  <si>
    <t>Arjan van Timmeren</t>
  </si>
  <si>
    <t xml:space="preserve">Future of Transport </t>
  </si>
  <si>
    <t xml:space="preserve">Eleonora Papadimitriou </t>
  </si>
  <si>
    <t>Christian Andersen</t>
  </si>
  <si>
    <t>AI, Data &amp; Digitalization</t>
  </si>
  <si>
    <t>Christoph Lofi</t>
  </si>
  <si>
    <t>Medical Technology</t>
  </si>
  <si>
    <t>Tim Horeman</t>
  </si>
  <si>
    <t>Skills for Engineers</t>
  </si>
  <si>
    <t>Sylvia Mooij</t>
  </si>
  <si>
    <t xml:space="preserve">other </t>
  </si>
  <si>
    <t>Arno Smets</t>
  </si>
  <si>
    <t>please ask, varies per faculty</t>
  </si>
  <si>
    <t>TARGET AUDIENCE</t>
  </si>
  <si>
    <t>DESCRIPTION</t>
  </si>
  <si>
    <t>Professionals in a technology context</t>
  </si>
  <si>
    <t>Professionals who work in a technological context, but do not have a scientific, technical, engineering, or design background or degree. These might be people who work for or with designers, engineers, and technologists and want to gain a better understanding of their expertise or of emerging technologies. They either need that knowledge or skills to directly apply them in their work or want to update their knowledge to advance their careers</t>
  </si>
  <si>
    <t>Science, engineering and design professionals</t>
  </si>
  <si>
    <t>Professionals who are active in the science, engineering and design sectors and want or need to expand their (technological) knowledge. They might want to keep up to date or build a stronger skill set. Often, they are motivated to do so because they want to apply this directly to a project or in their daily work. These are people who want to deliver high-quality work and solve problems</t>
  </si>
  <si>
    <t>TARGET GROUPS</t>
  </si>
  <si>
    <t>consultants</t>
  </si>
  <si>
    <t>specialists/experts</t>
  </si>
  <si>
    <t>alumni</t>
  </si>
  <si>
    <t>innovative professionals</t>
  </si>
  <si>
    <t>social entrepreneurs</t>
  </si>
  <si>
    <t xml:space="preserve">teachers </t>
  </si>
  <si>
    <t>Type</t>
  </si>
  <si>
    <t>studyload</t>
  </si>
  <si>
    <t># weeks</t>
  </si>
  <si>
    <t># hours per week</t>
  </si>
  <si>
    <t>ProfEd</t>
  </si>
  <si>
    <t>Online Academic Course</t>
  </si>
  <si>
    <t>t.b.d.</t>
  </si>
  <si>
    <t>Other</t>
  </si>
  <si>
    <t>Level</t>
  </si>
  <si>
    <t>Low</t>
  </si>
  <si>
    <t>High</t>
  </si>
  <si>
    <t xml:space="preserve">High market demand </t>
  </si>
  <si>
    <t xml:space="preserve">Internal expertise </t>
  </si>
  <si>
    <t xml:space="preserve">Uniquness of offering </t>
  </si>
  <si>
    <t>Collaboration opportunity</t>
  </si>
  <si>
    <t>Feedback APD</t>
  </si>
  <si>
    <t>Agree</t>
  </si>
  <si>
    <t>feedback APD</t>
  </si>
  <si>
    <t>GOAL 10: Reduced Inequality</t>
  </si>
  <si>
    <t>GOAL 11: Sustainable Cities and Communities</t>
  </si>
  <si>
    <t>GOAL 12: Responsible Consumption and Production</t>
  </si>
  <si>
    <t>GOAL 13: Climate Action</t>
  </si>
  <si>
    <t>GOAL 14: Life Below Water</t>
  </si>
  <si>
    <t>GOAL 15: Life on Land</t>
  </si>
  <si>
    <t>GOAL 16: Peace and Justice Strong Institutions</t>
  </si>
  <si>
    <t>GOAL 17: Partnerships to achieve the Goal</t>
  </si>
  <si>
    <t>Objective</t>
  </si>
  <si>
    <t>Column1</t>
  </si>
  <si>
    <t>Score</t>
  </si>
  <si>
    <t>Early career</t>
  </si>
  <si>
    <t>Mid-career</t>
  </si>
  <si>
    <t>Course aims to provide TUD knowledge to a broad audience (accessible and affordable )</t>
  </si>
  <si>
    <t>Advanced = 2</t>
  </si>
  <si>
    <t>Experienced = 3</t>
  </si>
  <si>
    <t>Course aims to provide TUD knowledge/skills for (engineering) professionals for reskilling/upskilling purposes. Or course aims to provide TUD knowledge/skills for professionals seeking technical knowledge.  </t>
  </si>
  <si>
    <t>Market Saturation</t>
  </si>
  <si>
    <t>Moderate = 2</t>
  </si>
  <si>
    <t>High = 1</t>
  </si>
  <si>
    <t>Provide post-master knowledge and skills to upskill alumni specifically.</t>
  </si>
  <si>
    <t>Specialist = 2</t>
  </si>
  <si>
    <t>Unique for TUD = 3</t>
  </si>
  <si>
    <t>Claim the field (profiling)</t>
  </si>
  <si>
    <t>Course aims to promote faculty/research group/researcher.</t>
  </si>
  <si>
    <t>Good= 1</t>
  </si>
  <si>
    <t>World Class = 3</t>
  </si>
  <si>
    <t>Share new scientific insights (innovation and dissemination)</t>
  </si>
  <si>
    <t>Course providing newest insights from TU Delft to the public. E.g. Course resulting from (research) project. </t>
  </si>
  <si>
    <t>Supportive moderation = 1</t>
  </si>
  <si>
    <t>Intense moderation = 2</t>
  </si>
  <si>
    <t>Improve campus education</t>
  </si>
  <si>
    <t>Course valuable for and used in on campus education.</t>
  </si>
  <si>
    <t>Medium income countries = 2</t>
  </si>
  <si>
    <t>High income countries = 3</t>
  </si>
  <si>
    <t xml:space="preserve">Meet social demand </t>
  </si>
  <si>
    <t>Course provides skills and knowledge to solve urgent societal challenges. </t>
  </si>
  <si>
    <t>Row Labels</t>
  </si>
  <si>
    <t>Count of Requirements</t>
  </si>
  <si>
    <t>Disagree</t>
  </si>
  <si>
    <t>Grand Total</t>
  </si>
  <si>
    <t>Feedback (1=needs attention; 2=approved) in dropdown box</t>
  </si>
  <si>
    <t>This workbook is protected. Only cells that are unprotected can be edited or completed.</t>
  </si>
  <si>
    <t>After approval by the EMT you will be informed by the Product Portfolio Manager and your grant will be transferred. Please note that the grant will only be transferred after receipt of the Support Letter from the Faculty and the baancode.</t>
  </si>
  <si>
    <r>
      <t xml:space="preserve"># weeks per course </t>
    </r>
    <r>
      <rPr>
        <b/>
        <sz val="8"/>
        <rFont val="Arial"/>
        <family val="2"/>
      </rPr>
      <t>(select from drown down)</t>
    </r>
  </si>
  <si>
    <t xml:space="preserve">3. 70% of the course is prepared, and a feasible planning towards the start date is agreed. Publishing the About Pages starts promotion efforts and enrolments. </t>
  </si>
  <si>
    <r>
      <t xml:space="preserve">Main Objective for Faculty </t>
    </r>
    <r>
      <rPr>
        <b/>
        <sz val="8"/>
        <color rgb="FF000000"/>
        <rFont val="Arial"/>
        <family val="2"/>
      </rPr>
      <t>(please select from dropdown)</t>
    </r>
  </si>
  <si>
    <r>
      <t xml:space="preserve"># hours per week </t>
    </r>
    <r>
      <rPr>
        <b/>
        <sz val="8"/>
        <rFont val="Arial"/>
        <family val="2"/>
      </rPr>
      <t>(select from drown down)</t>
    </r>
  </si>
  <si>
    <r>
      <rPr>
        <b/>
        <sz val="10"/>
        <rFont val="Arial"/>
        <family val="2"/>
      </rPr>
      <t>Course Level</t>
    </r>
    <r>
      <rPr>
        <b/>
        <sz val="8"/>
        <rFont val="Arial"/>
        <family val="2"/>
      </rPr>
      <t xml:space="preserve"> (please select from dropdown)</t>
    </r>
  </si>
  <si>
    <r>
      <t xml:space="preserve">TUD expertise level </t>
    </r>
    <r>
      <rPr>
        <b/>
        <sz val="8"/>
        <rFont val="Arial"/>
        <family val="2"/>
      </rPr>
      <t>(please select from dropdown)</t>
    </r>
  </si>
  <si>
    <r>
      <t xml:space="preserve">Submit your pre-proposal by sending it to your </t>
    </r>
    <r>
      <rPr>
        <b/>
        <sz val="10"/>
        <color rgb="FF000000"/>
        <rFont val="Arial"/>
        <family val="2"/>
      </rPr>
      <t>Product Portfolio Manager, Faculty Coordinator and Academic Portfolio Director</t>
    </r>
    <r>
      <rPr>
        <sz val="10"/>
        <color rgb="FF000000"/>
        <rFont val="Arial"/>
        <family val="2"/>
      </rPr>
      <t>. The theme in the pre-proposal form automatically selects the PPM and APD.</t>
    </r>
  </si>
  <si>
    <r>
      <t xml:space="preserve">Submit your full proposal by sending it to the </t>
    </r>
    <r>
      <rPr>
        <b/>
        <sz val="10"/>
        <color theme="1"/>
        <rFont val="Arial"/>
        <family val="2"/>
      </rPr>
      <t>Product Portfolio Manager,  Faculty Coordinator, Academic Portfolio Director and Course Operations Coordinator.</t>
    </r>
  </si>
  <si>
    <r>
      <t xml:space="preserve">In order to include your full-proposal to the agenda of the EMT, please submit your proposal before the </t>
    </r>
    <r>
      <rPr>
        <b/>
        <sz val="10"/>
        <color theme="1"/>
        <rFont val="Arial"/>
        <family val="2"/>
      </rPr>
      <t>2nd Tuesday of the month</t>
    </r>
    <r>
      <rPr>
        <sz val="10"/>
        <color theme="1"/>
        <rFont val="Arial"/>
        <family val="2"/>
      </rPr>
      <t>.</t>
    </r>
  </si>
  <si>
    <t>ADD</t>
  </si>
  <si>
    <t>ET</t>
  </si>
  <si>
    <t>FT</t>
  </si>
  <si>
    <t>S4E</t>
  </si>
  <si>
    <t>QT</t>
  </si>
  <si>
    <t>MT</t>
  </si>
  <si>
    <t>SC</t>
  </si>
  <si>
    <t>Leo van den Burg</t>
  </si>
  <si>
    <t>Education Management Team consists of the ES Management Team, APDs and Product Portfolio Managers. The EMT meets monthly to discuss the full-proposals, give their recommendations and approval or disapproval.</t>
  </si>
  <si>
    <t>APDs can give their feedback in the full-proposal by choosing two options in the full-proposal: 1=needs attention; 2=approved (exclamation mark or check mark will appear)</t>
  </si>
  <si>
    <t>Course 1 CEUs (if applicable)</t>
  </si>
  <si>
    <t>Course 2 CEUs (if applicable)</t>
  </si>
  <si>
    <t>Course 3 CEUs (if applicable)</t>
  </si>
  <si>
    <t>Nancy de Groot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</si>
</sst>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yy;@"/>
    <numFmt numFmtId="166" formatCode="0.0"/>
  </numFmts>
  <fonts count="37" x14ac:knownFonts="1">
    <font>
      <sz val="11"/>
      <color theme="1"/>
      <name val="Calibri"/>
      <family val="2"/>
      <scheme val="minor"/>
    </font>
    <font>
      <b/>
      <sz val="12"/>
      <color theme="0"/>
      <name val="Arial"/>
      <family val="2"/>
    </font>
    <font>
      <sz val="10"/>
      <color rgb="FFA6A6A6"/>
      <name val="Arial"/>
      <family val="2"/>
    </font>
    <font>
      <b/>
      <sz val="10"/>
      <color rgb="FFA6A6A6"/>
      <name val="Arial"/>
      <family val="2"/>
    </font>
    <font>
      <sz val="10"/>
      <color theme="1"/>
      <name val="Arial"/>
      <family val="2"/>
    </font>
    <font>
      <b/>
      <sz val="14"/>
      <color rgb="FF007188"/>
      <name val="Arial"/>
      <family val="2"/>
    </font>
    <font>
      <b/>
      <sz val="10"/>
      <color theme="1"/>
      <name val="Arial"/>
      <family val="2"/>
    </font>
    <font>
      <i/>
      <sz val="10"/>
      <color theme="0" tint="-0.499984740745262"/>
      <name val="Arial"/>
      <family val="2"/>
    </font>
    <font>
      <sz val="10"/>
      <color theme="0"/>
      <name val="Arial"/>
      <family val="2"/>
    </font>
    <font>
      <sz val="10"/>
      <name val="Arial"/>
      <family val="2"/>
    </font>
    <font>
      <i/>
      <sz val="10"/>
      <name val="Arial"/>
      <family val="2"/>
    </font>
    <font>
      <b/>
      <sz val="14"/>
      <color theme="1"/>
      <name val="Arial"/>
      <family val="2"/>
    </font>
    <font>
      <b/>
      <sz val="10"/>
      <name val="Arial"/>
      <family val="2"/>
    </font>
    <font>
      <b/>
      <i/>
      <sz val="10"/>
      <color theme="1"/>
      <name val="Arial"/>
      <family val="2"/>
    </font>
    <font>
      <sz val="14"/>
      <color theme="1"/>
      <name val="Arial"/>
      <family val="2"/>
    </font>
    <font>
      <b/>
      <sz val="11"/>
      <color theme="0"/>
      <name val="Arial"/>
      <family val="2"/>
    </font>
    <font>
      <sz val="8"/>
      <color theme="2" tint="-0.499984740745262"/>
      <name val="Arial"/>
      <family val="2"/>
    </font>
    <font>
      <sz val="8"/>
      <color theme="1"/>
      <name val="Arial"/>
      <family val="2"/>
    </font>
    <font>
      <sz val="8"/>
      <color theme="1" tint="0.499984740745262"/>
      <name val="Arial"/>
      <family val="2"/>
    </font>
    <font>
      <sz val="8"/>
      <name val="Arial"/>
      <family val="2"/>
    </font>
    <font>
      <sz val="10"/>
      <name val="Calibri"/>
      <family val="2"/>
      <scheme val="minor"/>
    </font>
    <font>
      <u/>
      <sz val="11"/>
      <color theme="10"/>
      <name val="Calibri"/>
      <family val="2"/>
      <scheme val="minor"/>
    </font>
    <font>
      <i/>
      <sz val="10"/>
      <color rgb="FFA6A6A6"/>
      <name val="Arial"/>
      <family val="2"/>
    </font>
    <font>
      <b/>
      <sz val="8"/>
      <name val="Arial"/>
      <family val="2"/>
    </font>
    <font>
      <b/>
      <sz val="10"/>
      <color theme="0"/>
      <name val="Arial"/>
      <family val="2"/>
    </font>
    <font>
      <b/>
      <sz val="8"/>
      <color theme="0"/>
      <name val="Arial"/>
      <family val="2"/>
    </font>
    <font>
      <b/>
      <i/>
      <sz val="10"/>
      <name val="Arial"/>
      <family val="2"/>
    </font>
    <font>
      <sz val="8"/>
      <name val="Calibri"/>
      <family val="2"/>
      <scheme val="minor"/>
    </font>
    <font>
      <b/>
      <sz val="10"/>
      <color rgb="FF000000"/>
      <name val="Arial"/>
      <family val="2"/>
    </font>
    <font>
      <b/>
      <sz val="8"/>
      <color rgb="FF000000"/>
      <name val="Arial"/>
      <family val="2"/>
    </font>
    <font>
      <b/>
      <sz val="10"/>
      <color rgb="FF007188"/>
      <name val="Arial"/>
      <family val="2"/>
    </font>
    <font>
      <sz val="10"/>
      <color rgb="FF007188"/>
      <name val="Arial"/>
      <family val="2"/>
    </font>
    <font>
      <b/>
      <sz val="8"/>
      <color theme="1"/>
      <name val="Arial"/>
      <family val="2"/>
    </font>
    <font>
      <sz val="10"/>
      <color rgb="FF000000"/>
      <name val="Arial"/>
      <family val="2"/>
    </font>
    <font>
      <b/>
      <u/>
      <sz val="10"/>
      <color theme="10"/>
      <name val="Arial"/>
      <family val="2"/>
    </font>
    <font>
      <u/>
      <sz val="10"/>
      <color theme="10"/>
      <name val="Arial"/>
      <family val="2"/>
    </font>
    <font>
      <sz val="10"/>
      <color rgb="FF007188"/>
      <name val="Wingdings 3"/>
      <family val="1"/>
      <charset val="2"/>
    </font>
  </fonts>
  <fills count="8">
    <fill>
      <patternFill patternType="none"/>
    </fill>
    <fill>
      <patternFill patternType="gray125"/>
    </fill>
    <fill>
      <patternFill patternType="solid">
        <fgColor rgb="FF007188"/>
        <bgColor indexed="64"/>
      </patternFill>
    </fill>
    <fill>
      <patternFill patternType="solid">
        <fgColor rgb="FFF09574"/>
        <bgColor indexed="64"/>
      </patternFill>
    </fill>
    <fill>
      <patternFill patternType="solid">
        <fgColor theme="0"/>
        <bgColor indexed="64"/>
      </patternFill>
    </fill>
    <fill>
      <patternFill patternType="solid">
        <fgColor theme="6" tint="0.79998168889431442"/>
        <bgColor indexed="64"/>
      </patternFill>
    </fill>
    <fill>
      <patternFill patternType="solid">
        <fgColor rgb="FFEB8F6C"/>
        <bgColor indexed="64"/>
      </patternFill>
    </fill>
    <fill>
      <patternFill patternType="solid">
        <fgColor rgb="FFD9D9D9"/>
        <bgColor indexed="64"/>
      </patternFill>
    </fill>
  </fills>
  <borders count="98">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ck">
        <color rgb="FFF09574"/>
      </left>
      <right/>
      <top style="thick">
        <color rgb="FFF09574"/>
      </top>
      <bottom/>
      <diagonal/>
    </border>
    <border>
      <left/>
      <right/>
      <top style="thick">
        <color rgb="FFF09574"/>
      </top>
      <bottom/>
      <diagonal/>
    </border>
    <border>
      <left/>
      <right style="thick">
        <color rgb="FFF09574"/>
      </right>
      <top style="thick">
        <color rgb="FFF09574"/>
      </top>
      <bottom/>
      <diagonal/>
    </border>
    <border>
      <left style="thick">
        <color rgb="FFF09574"/>
      </left>
      <right/>
      <top/>
      <bottom/>
      <diagonal/>
    </border>
    <border>
      <left/>
      <right style="thick">
        <color rgb="FFF09574"/>
      </right>
      <top/>
      <bottom/>
      <diagonal/>
    </border>
    <border>
      <left style="thick">
        <color rgb="FFF09574"/>
      </left>
      <right/>
      <top/>
      <bottom style="thick">
        <color rgb="FFF09574"/>
      </bottom>
      <diagonal/>
    </border>
    <border>
      <left/>
      <right/>
      <top/>
      <bottom style="thick">
        <color rgb="FFF09574"/>
      </bottom>
      <diagonal/>
    </border>
    <border>
      <left/>
      <right style="thick">
        <color rgb="FFF09574"/>
      </right>
      <top/>
      <bottom style="thick">
        <color rgb="FFF09574"/>
      </bottom>
      <diagonal/>
    </border>
    <border>
      <left/>
      <right/>
      <top style="thin">
        <color theme="0" tint="-0.24994659260841701"/>
      </top>
      <bottom style="thin">
        <color theme="0" tint="-0.24994659260841701"/>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medium">
        <color theme="0" tint="-0.34998626667073579"/>
      </right>
      <top style="hair">
        <color theme="0" tint="-0.34998626667073579"/>
      </top>
      <bottom style="hair">
        <color theme="0" tint="-0.34998626667073579"/>
      </bottom>
      <diagonal/>
    </border>
    <border>
      <left style="medium">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hair">
        <color indexed="64"/>
      </right>
      <top style="hair">
        <color theme="0" tint="-0.34998626667073579"/>
      </top>
      <bottom style="hair">
        <color theme="0" tint="-0.34998626667073579"/>
      </bottom>
      <diagonal/>
    </border>
    <border>
      <left style="hair">
        <color indexed="64"/>
      </left>
      <right/>
      <top style="hair">
        <color theme="0" tint="-0.34998626667073579"/>
      </top>
      <bottom style="hair">
        <color theme="0" tint="-0.34998626667073579"/>
      </bottom>
      <diagonal/>
    </border>
    <border>
      <left/>
      <right style="hair">
        <color indexed="64"/>
      </right>
      <top style="hair">
        <color theme="0" tint="-0.34998626667073579"/>
      </top>
      <bottom style="hair">
        <color theme="0" tint="-0.34998626667073579"/>
      </bottom>
      <diagonal/>
    </border>
    <border>
      <left style="hair">
        <color indexed="64"/>
      </left>
      <right style="medium">
        <color theme="0" tint="-0.34998626667073579"/>
      </right>
      <top style="hair">
        <color theme="0" tint="-0.34998626667073579"/>
      </top>
      <bottom style="hair">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thin">
        <color theme="0" tint="-0.24994659260841701"/>
      </top>
      <bottom/>
      <diagonal/>
    </border>
    <border>
      <left/>
      <right/>
      <top/>
      <bottom style="thin">
        <color theme="0" tint="-0.24994659260841701"/>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medium">
        <color theme="0" tint="-0.24994659260841701"/>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rgb="FFF09574"/>
      </left>
      <right/>
      <top style="medium">
        <color rgb="FFF09574"/>
      </top>
      <bottom/>
      <diagonal/>
    </border>
    <border>
      <left/>
      <right/>
      <top style="medium">
        <color rgb="FFF09574"/>
      </top>
      <bottom/>
      <diagonal/>
    </border>
    <border>
      <left/>
      <right style="medium">
        <color rgb="FFF09574"/>
      </right>
      <top style="medium">
        <color rgb="FFF09574"/>
      </top>
      <bottom/>
      <diagonal/>
    </border>
    <border>
      <left style="medium">
        <color rgb="FFF09574"/>
      </left>
      <right/>
      <top/>
      <bottom/>
      <diagonal/>
    </border>
    <border>
      <left/>
      <right style="medium">
        <color rgb="FFF09574"/>
      </right>
      <top/>
      <bottom/>
      <diagonal/>
    </border>
    <border>
      <left style="medium">
        <color rgb="FFF09574"/>
      </left>
      <right/>
      <top/>
      <bottom style="medium">
        <color rgb="FFF09574"/>
      </bottom>
      <diagonal/>
    </border>
    <border>
      <left/>
      <right/>
      <top/>
      <bottom style="medium">
        <color rgb="FFF09574"/>
      </bottom>
      <diagonal/>
    </border>
    <border>
      <left/>
      <right style="medium">
        <color rgb="FFF09574"/>
      </right>
      <top/>
      <bottom style="medium">
        <color rgb="FFF09574"/>
      </bottom>
      <diagonal/>
    </border>
    <border>
      <left style="medium">
        <color rgb="FFF09574"/>
      </left>
      <right style="medium">
        <color rgb="FFF09574"/>
      </right>
      <top style="medium">
        <color rgb="FFF09574"/>
      </top>
      <bottom/>
      <diagonal/>
    </border>
    <border>
      <left style="medium">
        <color rgb="FFF09574"/>
      </left>
      <right style="medium">
        <color rgb="FFF09574"/>
      </right>
      <top/>
      <bottom/>
      <diagonal/>
    </border>
    <border>
      <left style="medium">
        <color rgb="FFF09574"/>
      </left>
      <right style="medium">
        <color rgb="FFF09574"/>
      </right>
      <top/>
      <bottom style="medium">
        <color rgb="FFF09574"/>
      </bottom>
      <diagonal/>
    </border>
    <border>
      <left style="medium">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medium">
        <color theme="0" tint="-0.34998626667073579"/>
      </right>
      <top/>
      <bottom style="medium">
        <color theme="0" tint="-0.34998626667073579"/>
      </bottom>
      <diagonal/>
    </border>
  </borders>
  <cellStyleXfs count="2">
    <xf numFmtId="0" fontId="0" fillId="0" borderId="0"/>
    <xf numFmtId="0" fontId="21" fillId="0" borderId="0" applyNumberFormat="0" applyFill="0" applyBorder="0" applyAlignment="0" applyProtection="0"/>
  </cellStyleXfs>
  <cellXfs count="365">
    <xf numFmtId="0" fontId="0" fillId="0" borderId="0" xfId="0"/>
    <xf numFmtId="0" fontId="4" fillId="4" borderId="0" xfId="0" applyFont="1" applyFill="1" applyAlignment="1">
      <alignment vertical="center"/>
    </xf>
    <xf numFmtId="0" fontId="4" fillId="4" borderId="0" xfId="0" applyFont="1" applyFill="1"/>
    <xf numFmtId="0" fontId="6" fillId="4" borderId="0" xfId="0" applyFont="1" applyFill="1"/>
    <xf numFmtId="0" fontId="6" fillId="4" borderId="0" xfId="0" applyFont="1" applyFill="1" applyAlignment="1">
      <alignment horizontal="center"/>
    </xf>
    <xf numFmtId="0" fontId="4" fillId="4" borderId="0" xfId="0" applyFont="1" applyFill="1" applyAlignment="1">
      <alignment horizontal="center"/>
    </xf>
    <xf numFmtId="0" fontId="6" fillId="0" borderId="0" xfId="0" applyFont="1"/>
    <xf numFmtId="0" fontId="4"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8" fillId="0" borderId="0" xfId="0" applyFont="1"/>
    <xf numFmtId="0" fontId="13" fillId="0" borderId="0" xfId="0" applyFont="1"/>
    <xf numFmtId="0" fontId="14" fillId="4" borderId="0" xfId="0" applyFont="1" applyFill="1"/>
    <xf numFmtId="0" fontId="4" fillId="4" borderId="0" xfId="0" applyFont="1" applyFill="1" applyAlignment="1">
      <alignment horizontal="left" vertical="top" wrapText="1"/>
    </xf>
    <xf numFmtId="0" fontId="4" fillId="4" borderId="0" xfId="0" applyFont="1" applyFill="1" applyAlignment="1">
      <alignment horizontal="left" vertical="top"/>
    </xf>
    <xf numFmtId="0" fontId="4" fillId="0" borderId="0" xfId="0" applyFont="1" applyAlignment="1">
      <alignment vertical="center"/>
    </xf>
    <xf numFmtId="0" fontId="6" fillId="5" borderId="0" xfId="0" applyFont="1" applyFill="1" applyAlignment="1">
      <alignment horizontal="right" vertical="center"/>
    </xf>
    <xf numFmtId="0" fontId="2" fillId="5" borderId="0" xfId="0" applyFont="1" applyFill="1" applyAlignment="1">
      <alignment horizontal="right" vertical="top" wrapText="1"/>
    </xf>
    <xf numFmtId="0" fontId="6" fillId="5" borderId="0" xfId="0" applyFont="1" applyFill="1" applyAlignment="1">
      <alignment horizontal="right" vertical="center" wrapText="1"/>
    </xf>
    <xf numFmtId="0" fontId="6" fillId="5" borderId="0" xfId="0" applyFont="1" applyFill="1" applyAlignment="1">
      <alignment horizontal="right" wrapText="1"/>
    </xf>
    <xf numFmtId="0" fontId="22" fillId="5" borderId="0" xfId="0" applyFont="1" applyFill="1" applyAlignment="1">
      <alignment horizontal="right" vertical="top" wrapText="1"/>
    </xf>
    <xf numFmtId="0" fontId="12" fillId="3" borderId="3" xfId="0" applyFont="1" applyFill="1" applyBorder="1" applyAlignment="1">
      <alignment horizontal="center" vertical="center"/>
    </xf>
    <xf numFmtId="0" fontId="9" fillId="0" borderId="1" xfId="0" applyFont="1" applyBorder="1" applyAlignment="1">
      <alignment horizontal="left" vertical="center"/>
    </xf>
    <xf numFmtId="0" fontId="12" fillId="4" borderId="3" xfId="0" applyFont="1" applyFill="1" applyBorder="1" applyAlignment="1">
      <alignment horizontal="left" vertical="center"/>
    </xf>
    <xf numFmtId="0" fontId="12" fillId="4" borderId="3" xfId="0" applyFont="1" applyFill="1" applyBorder="1" applyAlignment="1">
      <alignment horizontal="left" vertical="center" wrapText="1"/>
    </xf>
    <xf numFmtId="0" fontId="12" fillId="4" borderId="1" xfId="0" applyFont="1" applyFill="1" applyBorder="1" applyAlignment="1">
      <alignment vertical="center"/>
    </xf>
    <xf numFmtId="0" fontId="9" fillId="0" borderId="3" xfId="0" applyFont="1" applyBorder="1" applyAlignment="1">
      <alignment horizontal="left"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 fillId="3" borderId="31" xfId="0" applyFont="1" applyFill="1" applyBorder="1" applyAlignment="1">
      <alignment horizontal="center" vertical="center" wrapText="1"/>
    </xf>
    <xf numFmtId="0" fontId="1" fillId="2" borderId="27" xfId="0" applyFont="1" applyFill="1" applyBorder="1" applyAlignment="1">
      <alignment horizontal="center" vertical="center"/>
    </xf>
    <xf numFmtId="0" fontId="9" fillId="0" borderId="11" xfId="0" applyFont="1" applyBorder="1" applyAlignment="1">
      <alignment vertical="top" wrapText="1"/>
    </xf>
    <xf numFmtId="0" fontId="9" fillId="0" borderId="12" xfId="0" applyFont="1" applyBorder="1" applyAlignment="1">
      <alignment vertical="top" wrapText="1"/>
    </xf>
    <xf numFmtId="0" fontId="12" fillId="3" borderId="1" xfId="0" applyFont="1" applyFill="1" applyBorder="1" applyAlignment="1">
      <alignment vertical="center" wrapText="1"/>
    </xf>
    <xf numFmtId="0" fontId="9" fillId="0" borderId="3" xfId="0" applyFont="1" applyBorder="1" applyAlignment="1">
      <alignment vertical="top"/>
    </xf>
    <xf numFmtId="0" fontId="12" fillId="3" borderId="3"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3" xfId="0" applyFont="1" applyFill="1" applyBorder="1"/>
    <xf numFmtId="0" fontId="9" fillId="5" borderId="36" xfId="0" applyFont="1" applyFill="1" applyBorder="1"/>
    <xf numFmtId="0" fontId="4" fillId="5" borderId="36" xfId="0" applyFont="1" applyFill="1" applyBorder="1" applyAlignment="1">
      <alignment horizontal="left" vertical="top" wrapText="1"/>
    </xf>
    <xf numFmtId="166" fontId="16" fillId="5" borderId="36" xfId="0" applyNumberFormat="1" applyFont="1" applyFill="1" applyBorder="1" applyAlignment="1">
      <alignment horizontal="left" vertical="center"/>
    </xf>
    <xf numFmtId="0" fontId="9" fillId="5" borderId="36" xfId="0" applyFont="1" applyFill="1" applyBorder="1" applyAlignment="1">
      <alignment horizontal="left" vertical="center"/>
    </xf>
    <xf numFmtId="0" fontId="16" fillId="5" borderId="36" xfId="0" applyFont="1" applyFill="1" applyBorder="1" applyAlignment="1">
      <alignment horizontal="left" vertical="center"/>
    </xf>
    <xf numFmtId="0" fontId="9" fillId="5" borderId="36" xfId="0" applyFont="1" applyFill="1" applyBorder="1" applyAlignment="1">
      <alignment vertical="center"/>
    </xf>
    <xf numFmtId="0" fontId="19" fillId="5" borderId="36" xfId="0" applyFont="1" applyFill="1" applyBorder="1" applyAlignment="1">
      <alignment horizontal="left" vertical="center"/>
    </xf>
    <xf numFmtId="0" fontId="20" fillId="5" borderId="36" xfId="0" applyFont="1" applyFill="1" applyBorder="1" applyAlignment="1">
      <alignment horizontal="left" vertical="top"/>
    </xf>
    <xf numFmtId="0" fontId="9" fillId="5" borderId="36" xfId="0" quotePrefix="1" applyFont="1" applyFill="1" applyBorder="1" applyAlignment="1">
      <alignment vertical="center"/>
    </xf>
    <xf numFmtId="0" fontId="9" fillId="5" borderId="36" xfId="0" quotePrefix="1" applyFont="1" applyFill="1" applyBorder="1" applyAlignment="1">
      <alignment horizontal="left" vertical="center"/>
    </xf>
    <xf numFmtId="0" fontId="6" fillId="5" borderId="39" xfId="0" applyFont="1" applyFill="1" applyBorder="1"/>
    <xf numFmtId="0" fontId="10" fillId="5" borderId="36" xfId="0" applyFont="1" applyFill="1" applyBorder="1"/>
    <xf numFmtId="0" fontId="9" fillId="5" borderId="40" xfId="0" applyFont="1" applyFill="1" applyBorder="1" applyAlignment="1">
      <alignment horizontal="left" vertical="top"/>
    </xf>
    <xf numFmtId="0" fontId="16" fillId="5" borderId="40" xfId="0" applyFont="1" applyFill="1" applyBorder="1" applyAlignment="1">
      <alignment horizontal="left" vertical="center"/>
    </xf>
    <xf numFmtId="0" fontId="3" fillId="5" borderId="39" xfId="0" applyFont="1" applyFill="1" applyBorder="1"/>
    <xf numFmtId="0" fontId="12" fillId="5" borderId="39" xfId="0" applyFont="1" applyFill="1" applyBorder="1"/>
    <xf numFmtId="0" fontId="18" fillId="5" borderId="36" xfId="0" applyFont="1" applyFill="1" applyBorder="1" applyAlignment="1">
      <alignment horizontal="left" vertical="center"/>
    </xf>
    <xf numFmtId="0" fontId="4" fillId="5" borderId="40" xfId="0" applyFont="1" applyFill="1" applyBorder="1" applyAlignment="1">
      <alignment horizontal="center"/>
    </xf>
    <xf numFmtId="0" fontId="4" fillId="5" borderId="40" xfId="0" applyFont="1" applyFill="1" applyBorder="1"/>
    <xf numFmtId="0" fontId="6" fillId="0" borderId="42" xfId="0" applyFont="1" applyBorder="1" applyAlignment="1">
      <alignment horizontal="left" vertical="top" wrapText="1"/>
    </xf>
    <xf numFmtId="0" fontId="6" fillId="0" borderId="45" xfId="0" applyFont="1" applyBorder="1" applyAlignment="1">
      <alignment horizontal="left" vertical="top" wrapText="1"/>
    </xf>
    <xf numFmtId="0" fontId="6" fillId="0" borderId="45" xfId="0" applyFont="1" applyBorder="1" applyAlignment="1">
      <alignment wrapText="1"/>
    </xf>
    <xf numFmtId="0" fontId="6" fillId="0" borderId="45" xfId="0" applyFont="1" applyBorder="1"/>
    <xf numFmtId="0" fontId="9" fillId="4" borderId="38" xfId="0" applyFont="1" applyFill="1" applyBorder="1" applyAlignment="1">
      <alignment vertical="top"/>
    </xf>
    <xf numFmtId="0" fontId="9" fillId="4" borderId="46" xfId="0" applyFont="1" applyFill="1" applyBorder="1" applyAlignment="1">
      <alignment vertical="top"/>
    </xf>
    <xf numFmtId="0" fontId="6" fillId="5" borderId="48" xfId="0" applyFont="1" applyFill="1" applyBorder="1" applyAlignment="1">
      <alignment horizontal="left" vertical="top" wrapText="1"/>
    </xf>
    <xf numFmtId="0" fontId="12" fillId="5" borderId="49" xfId="0" applyFont="1" applyFill="1" applyBorder="1" applyAlignment="1">
      <alignment vertical="top"/>
    </xf>
    <xf numFmtId="0" fontId="12" fillId="5" borderId="51" xfId="0" applyFont="1" applyFill="1" applyBorder="1" applyAlignment="1">
      <alignment horizontal="center" wrapText="1"/>
    </xf>
    <xf numFmtId="0" fontId="9" fillId="5" borderId="49" xfId="0" applyFont="1" applyFill="1" applyBorder="1" applyAlignment="1">
      <alignment horizontal="left"/>
    </xf>
    <xf numFmtId="0" fontId="9" fillId="5" borderId="51" xfId="0" applyFont="1" applyFill="1" applyBorder="1" applyAlignment="1">
      <alignment horizontal="center"/>
    </xf>
    <xf numFmtId="0" fontId="9" fillId="5" borderId="49" xfId="0" applyFont="1" applyFill="1" applyBorder="1" applyAlignment="1">
      <alignment horizontal="center"/>
    </xf>
    <xf numFmtId="0" fontId="12" fillId="0" borderId="45" xfId="0" applyFont="1" applyBorder="1" applyAlignment="1">
      <alignment horizontal="left"/>
    </xf>
    <xf numFmtId="0" fontId="9" fillId="0" borderId="38" xfId="0" applyFont="1" applyBorder="1" applyAlignment="1">
      <alignment horizontal="center"/>
    </xf>
    <xf numFmtId="0" fontId="9" fillId="0" borderId="38" xfId="0" applyFont="1" applyBorder="1" applyAlignment="1">
      <alignment horizontal="left"/>
    </xf>
    <xf numFmtId="0" fontId="9" fillId="0" borderId="46" xfId="0" applyFont="1" applyBorder="1" applyAlignment="1">
      <alignment horizontal="center"/>
    </xf>
    <xf numFmtId="0" fontId="9" fillId="0" borderId="44" xfId="0" applyFont="1" applyBorder="1" applyAlignment="1">
      <alignment horizontal="left" vertical="top"/>
    </xf>
    <xf numFmtId="0" fontId="9" fillId="0" borderId="46" xfId="0" applyFont="1" applyBorder="1" applyAlignment="1">
      <alignment horizontal="left" vertical="top"/>
    </xf>
    <xf numFmtId="0" fontId="6" fillId="0" borderId="52" xfId="0" applyFont="1" applyBorder="1" applyAlignment="1">
      <alignment horizontal="left" vertical="top" wrapText="1"/>
    </xf>
    <xf numFmtId="0" fontId="9" fillId="0" borderId="54" xfId="0" applyFont="1" applyBorder="1" applyAlignment="1">
      <alignment horizontal="left" vertical="top"/>
    </xf>
    <xf numFmtId="0" fontId="18" fillId="0" borderId="38" xfId="0" applyFont="1" applyBorder="1" applyAlignment="1">
      <alignment horizontal="left"/>
    </xf>
    <xf numFmtId="165" fontId="9" fillId="0" borderId="43" xfId="0" applyNumberFormat="1" applyFont="1" applyBorder="1" applyAlignment="1">
      <alignment horizontal="left" vertical="top"/>
    </xf>
    <xf numFmtId="164" fontId="9" fillId="0" borderId="38" xfId="0" applyNumberFormat="1" applyFont="1" applyBorder="1" applyAlignment="1">
      <alignment horizontal="left" vertical="top"/>
    </xf>
    <xf numFmtId="164" fontId="9" fillId="0" borderId="56" xfId="0" applyNumberFormat="1" applyFont="1" applyBorder="1" applyAlignment="1">
      <alignment horizontal="left" vertical="top"/>
    </xf>
    <xf numFmtId="0" fontId="4" fillId="0" borderId="38" xfId="0" applyFont="1" applyBorder="1" applyAlignment="1">
      <alignment vertical="center"/>
    </xf>
    <xf numFmtId="0" fontId="28" fillId="3" borderId="3" xfId="0" applyFont="1" applyFill="1" applyBorder="1" applyAlignment="1">
      <alignment horizontal="center" vertical="center" wrapText="1"/>
    </xf>
    <xf numFmtId="0" fontId="31" fillId="0" borderId="0" xfId="0" applyFont="1"/>
    <xf numFmtId="0" fontId="9" fillId="4" borderId="1" xfId="0" applyFont="1" applyFill="1" applyBorder="1" applyAlignment="1">
      <alignment vertical="top" wrapText="1"/>
    </xf>
    <xf numFmtId="0" fontId="9" fillId="4" borderId="2" xfId="0" applyFont="1" applyFill="1" applyBorder="1" applyAlignment="1">
      <alignment vertical="top" wrapText="1"/>
    </xf>
    <xf numFmtId="0" fontId="26" fillId="5" borderId="57" xfId="0" applyFont="1" applyFill="1" applyBorder="1"/>
    <xf numFmtId="0" fontId="26" fillId="5" borderId="58" xfId="0" applyFont="1" applyFill="1" applyBorder="1"/>
    <xf numFmtId="0" fontId="4" fillId="0" borderId="0" xfId="0" applyFont="1" applyAlignment="1">
      <alignment wrapText="1"/>
    </xf>
    <xf numFmtId="166" fontId="19" fillId="5" borderId="36" xfId="0" applyNumberFormat="1" applyFont="1" applyFill="1" applyBorder="1" applyAlignment="1">
      <alignment horizontal="left" vertical="center"/>
    </xf>
    <xf numFmtId="0" fontId="20" fillId="5" borderId="36" xfId="0" applyFont="1" applyFill="1" applyBorder="1" applyAlignment="1">
      <alignment horizontal="left" vertical="center"/>
    </xf>
    <xf numFmtId="0" fontId="14" fillId="0" borderId="0" xfId="0" applyFont="1"/>
    <xf numFmtId="0" fontId="11" fillId="0" borderId="0" xfId="0" applyFont="1"/>
    <xf numFmtId="0" fontId="17" fillId="0" borderId="0" xfId="0" applyFont="1"/>
    <xf numFmtId="0" fontId="15" fillId="3" borderId="35" xfId="0" applyFont="1" applyFill="1" applyBorder="1" applyAlignment="1">
      <alignment horizontal="center" vertical="center"/>
    </xf>
    <xf numFmtId="0" fontId="4" fillId="0" borderId="47" xfId="0" applyFont="1" applyBorder="1"/>
    <xf numFmtId="0" fontId="10" fillId="5" borderId="40" xfId="0" applyFont="1" applyFill="1" applyBorder="1"/>
    <xf numFmtId="0" fontId="4" fillId="0" borderId="41" xfId="0" applyFont="1" applyBorder="1" applyAlignment="1">
      <alignment horizontal="left" vertical="top"/>
    </xf>
    <xf numFmtId="0" fontId="4" fillId="0" borderId="47" xfId="0" applyFont="1" applyBorder="1" applyAlignment="1">
      <alignment vertical="center"/>
    </xf>
    <xf numFmtId="0" fontId="4" fillId="0" borderId="47" xfId="0" applyFont="1" applyBorder="1" applyAlignment="1">
      <alignment vertical="top"/>
    </xf>
    <xf numFmtId="0" fontId="4" fillId="0" borderId="62" xfId="0" applyFont="1" applyBorder="1" applyAlignment="1">
      <alignment vertical="center"/>
    </xf>
    <xf numFmtId="0" fontId="24" fillId="2" borderId="26" xfId="0" applyFont="1" applyFill="1" applyBorder="1" applyAlignment="1">
      <alignment horizontal="left" vertical="top" wrapText="1"/>
    </xf>
    <xf numFmtId="0" fontId="28" fillId="0" borderId="64" xfId="0" applyFont="1" applyBorder="1" applyAlignment="1">
      <alignment vertical="center" wrapText="1"/>
    </xf>
    <xf numFmtId="0" fontId="28" fillId="0" borderId="64" xfId="0" applyFont="1" applyBorder="1" applyAlignment="1">
      <alignment horizontal="left" vertical="center" wrapText="1"/>
    </xf>
    <xf numFmtId="0" fontId="4" fillId="0" borderId="66" xfId="0" applyFont="1" applyBorder="1" applyAlignment="1">
      <alignment horizontal="left" vertical="top" wrapText="1"/>
    </xf>
    <xf numFmtId="0" fontId="9" fillId="0" borderId="68" xfId="0" applyFont="1" applyBorder="1" applyAlignment="1">
      <alignment vertical="top"/>
    </xf>
    <xf numFmtId="0" fontId="9" fillId="0" borderId="68" xfId="0" applyFont="1" applyBorder="1" applyAlignment="1">
      <alignment horizontal="left" vertical="center"/>
    </xf>
    <xf numFmtId="166" fontId="4" fillId="0" borderId="68" xfId="0" applyNumberFormat="1" applyFont="1" applyBorder="1" applyAlignment="1">
      <alignment horizontal="right" vertical="top" wrapText="1"/>
    </xf>
    <xf numFmtId="0" fontId="17" fillId="0" borderId="70" xfId="0" applyFont="1" applyBorder="1" applyAlignment="1">
      <alignment horizontal="left" vertical="top" wrapText="1"/>
    </xf>
    <xf numFmtId="166" fontId="4" fillId="0" borderId="72" xfId="0" applyNumberFormat="1" applyFont="1" applyBorder="1" applyAlignment="1">
      <alignment horizontal="right" vertical="top"/>
    </xf>
    <xf numFmtId="0" fontId="4" fillId="0" borderId="43" xfId="0" applyFont="1" applyBorder="1" applyAlignment="1">
      <alignment vertical="center"/>
    </xf>
    <xf numFmtId="0" fontId="18" fillId="4" borderId="43" xfId="0" applyFont="1" applyFill="1" applyBorder="1" applyAlignment="1">
      <alignment vertical="center"/>
    </xf>
    <xf numFmtId="0" fontId="17" fillId="4" borderId="43" xfId="0" applyFont="1" applyFill="1" applyBorder="1" applyAlignment="1">
      <alignment vertical="center"/>
    </xf>
    <xf numFmtId="0" fontId="17" fillId="4" borderId="44" xfId="0" applyFont="1" applyFill="1" applyBorder="1" applyAlignment="1">
      <alignment vertical="center"/>
    </xf>
    <xf numFmtId="0" fontId="30" fillId="0" borderId="74" xfId="0" applyFont="1" applyBorder="1"/>
    <xf numFmtId="0" fontId="30" fillId="0" borderId="75" xfId="0" applyFont="1" applyBorder="1"/>
    <xf numFmtId="0" fontId="30" fillId="0" borderId="76" xfId="0" applyFont="1" applyBorder="1"/>
    <xf numFmtId="0" fontId="4" fillId="0" borderId="77" xfId="0" applyFont="1" applyBorder="1"/>
    <xf numFmtId="0" fontId="30" fillId="0" borderId="82" xfId="0" applyFont="1" applyBorder="1"/>
    <xf numFmtId="0" fontId="4" fillId="0" borderId="83" xfId="0" applyFont="1" applyBorder="1"/>
    <xf numFmtId="0" fontId="5" fillId="0" borderId="0" xfId="0" applyFont="1" applyAlignment="1">
      <alignment horizontal="center"/>
    </xf>
    <xf numFmtId="0" fontId="11" fillId="0" borderId="0" xfId="0" applyFont="1" applyAlignment="1">
      <alignment horizontal="center" vertical="center"/>
    </xf>
    <xf numFmtId="0" fontId="1" fillId="2" borderId="0" xfId="0" applyFont="1" applyFill="1" applyAlignment="1">
      <alignment horizontal="center" vertical="center"/>
    </xf>
    <xf numFmtId="0" fontId="17" fillId="0" borderId="67" xfId="0" applyFont="1" applyBorder="1" applyAlignment="1">
      <alignment horizontal="left" vertical="top" wrapText="1"/>
    </xf>
    <xf numFmtId="0" fontId="4" fillId="3" borderId="47" xfId="0" applyFont="1" applyFill="1" applyBorder="1" applyAlignment="1">
      <alignment horizontal="left"/>
    </xf>
    <xf numFmtId="0" fontId="4" fillId="0" borderId="45" xfId="0" applyFont="1" applyBorder="1" applyAlignment="1">
      <alignment horizontal="left" vertical="top" wrapText="1"/>
    </xf>
    <xf numFmtId="0" fontId="4" fillId="0" borderId="38" xfId="0" applyFont="1" applyBorder="1" applyAlignment="1">
      <alignment horizontal="left" vertical="top" wrapText="1"/>
    </xf>
    <xf numFmtId="0" fontId="4" fillId="0" borderId="46" xfId="0" applyFont="1" applyBorder="1" applyAlignment="1">
      <alignment horizontal="left" vertical="top" wrapText="1"/>
    </xf>
    <xf numFmtId="0" fontId="9" fillId="4" borderId="45" xfId="0" applyFont="1" applyFill="1" applyBorder="1" applyAlignment="1">
      <alignment vertical="center" wrapText="1"/>
    </xf>
    <xf numFmtId="0" fontId="9" fillId="4" borderId="38" xfId="0" applyFont="1" applyFill="1" applyBorder="1" applyAlignment="1">
      <alignment vertical="center" wrapText="1"/>
    </xf>
    <xf numFmtId="0" fontId="9" fillId="4" borderId="46" xfId="0" applyFont="1" applyFill="1" applyBorder="1" applyAlignment="1">
      <alignment vertical="center" wrapText="1"/>
    </xf>
    <xf numFmtId="0" fontId="9" fillId="0" borderId="45" xfId="0" applyFont="1" applyBorder="1" applyAlignment="1">
      <alignment vertical="top"/>
    </xf>
    <xf numFmtId="0" fontId="9" fillId="0" borderId="38" xfId="0" applyFont="1" applyBorder="1" applyAlignment="1">
      <alignment vertical="top"/>
    </xf>
    <xf numFmtId="0" fontId="9" fillId="0" borderId="46" xfId="0" applyFont="1" applyBorder="1" applyAlignment="1">
      <alignment vertical="top"/>
    </xf>
    <xf numFmtId="0" fontId="9" fillId="0" borderId="45" xfId="0" applyFont="1" applyBorder="1" applyAlignment="1">
      <alignment horizontal="left" vertical="center"/>
    </xf>
    <xf numFmtId="0" fontId="9" fillId="0" borderId="38" xfId="0" applyFont="1" applyBorder="1" applyAlignment="1">
      <alignment horizontal="left" vertical="center"/>
    </xf>
    <xf numFmtId="0" fontId="9" fillId="0" borderId="46" xfId="0" applyFont="1" applyBorder="1" applyAlignment="1">
      <alignment horizontal="left" vertical="center"/>
    </xf>
    <xf numFmtId="166" fontId="4" fillId="0" borderId="45" xfId="0" applyNumberFormat="1" applyFont="1" applyBorder="1" applyAlignment="1">
      <alignment horizontal="right" vertical="top" wrapText="1"/>
    </xf>
    <xf numFmtId="166" fontId="4" fillId="0" borderId="38" xfId="0" applyNumberFormat="1" applyFont="1" applyBorder="1" applyAlignment="1">
      <alignment horizontal="right" vertical="top" wrapText="1"/>
    </xf>
    <xf numFmtId="166" fontId="4" fillId="0" borderId="46" xfId="0" applyNumberFormat="1" applyFont="1" applyBorder="1" applyAlignment="1">
      <alignment horizontal="right" vertical="top" wrapText="1"/>
    </xf>
    <xf numFmtId="166" fontId="4" fillId="0" borderId="52" xfId="0" applyNumberFormat="1" applyFont="1" applyBorder="1" applyAlignment="1">
      <alignment horizontal="right" vertical="top"/>
    </xf>
    <xf numFmtId="166" fontId="4" fillId="0" borderId="53" xfId="0" applyNumberFormat="1" applyFont="1" applyBorder="1" applyAlignment="1">
      <alignment horizontal="right" vertical="top"/>
    </xf>
    <xf numFmtId="166" fontId="4" fillId="0" borderId="54" xfId="0" applyNumberFormat="1" applyFont="1" applyBorder="1" applyAlignment="1">
      <alignment horizontal="right" vertical="top"/>
    </xf>
    <xf numFmtId="0" fontId="4" fillId="5" borderId="47" xfId="0" applyFont="1" applyFill="1" applyBorder="1" applyAlignment="1">
      <alignment horizontal="left"/>
    </xf>
    <xf numFmtId="0" fontId="4" fillId="5" borderId="45"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94"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9" fillId="3" borderId="32" xfId="0" applyFont="1" applyFill="1" applyBorder="1" applyAlignment="1">
      <alignment horizontal="left" vertical="top"/>
    </xf>
    <xf numFmtId="0" fontId="9" fillId="3" borderId="33" xfId="0" applyFont="1" applyFill="1" applyBorder="1" applyAlignment="1">
      <alignment horizontal="left" vertical="top"/>
    </xf>
    <xf numFmtId="0" fontId="4" fillId="3" borderId="34" xfId="0" applyFont="1" applyFill="1" applyBorder="1"/>
    <xf numFmtId="0" fontId="8" fillId="5" borderId="52"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4" fillId="5" borderId="88" xfId="0" applyFont="1" applyFill="1" applyBorder="1" applyAlignment="1">
      <alignment horizontal="center" vertical="center" wrapText="1"/>
    </xf>
    <xf numFmtId="0" fontId="4" fillId="5" borderId="86" xfId="0" applyFont="1" applyFill="1" applyBorder="1" applyAlignment="1">
      <alignment horizontal="center" vertical="center" wrapText="1"/>
    </xf>
    <xf numFmtId="0" fontId="4" fillId="5" borderId="96"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96"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4" fillId="5" borderId="41" xfId="0" applyFont="1" applyFill="1" applyBorder="1" applyAlignment="1">
      <alignment horizontal="left" vertical="top" wrapText="1"/>
    </xf>
    <xf numFmtId="0" fontId="15" fillId="3" borderId="73"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3" borderId="96" xfId="0" applyFont="1" applyFill="1" applyBorder="1" applyAlignment="1">
      <alignment horizontal="center" vertical="center" wrapText="1"/>
    </xf>
    <xf numFmtId="0" fontId="24" fillId="2" borderId="65" xfId="0" applyFont="1" applyFill="1" applyBorder="1" applyAlignment="1">
      <alignment horizontal="left" vertical="center" wrapText="1"/>
    </xf>
    <xf numFmtId="0" fontId="25" fillId="2" borderId="27" xfId="0" applyFont="1" applyFill="1" applyBorder="1" applyAlignment="1">
      <alignment horizontal="left" vertical="center" wrapText="1"/>
    </xf>
    <xf numFmtId="0" fontId="4" fillId="0" borderId="78" xfId="0" applyFont="1" applyBorder="1"/>
    <xf numFmtId="0" fontId="4" fillId="0" borderId="79" xfId="0" applyFont="1" applyBorder="1"/>
    <xf numFmtId="0" fontId="4" fillId="0" borderId="80" xfId="0" applyFont="1" applyBorder="1"/>
    <xf numFmtId="0" fontId="4" fillId="0" borderId="81" xfId="0" applyFont="1" applyBorder="1"/>
    <xf numFmtId="0" fontId="4" fillId="0" borderId="75" xfId="0" applyFont="1" applyBorder="1"/>
    <xf numFmtId="0" fontId="4" fillId="0" borderId="76" xfId="0" applyFont="1" applyBorder="1"/>
    <xf numFmtId="0" fontId="4" fillId="0" borderId="84" xfId="0" applyFont="1" applyBorder="1"/>
    <xf numFmtId="166" fontId="4" fillId="0" borderId="0" xfId="0" applyNumberFormat="1" applyFont="1"/>
    <xf numFmtId="0" fontId="28" fillId="6" borderId="13" xfId="0" applyFont="1" applyFill="1" applyBorder="1"/>
    <xf numFmtId="0" fontId="28" fillId="6" borderId="14" xfId="0" applyFont="1" applyFill="1" applyBorder="1"/>
    <xf numFmtId="0" fontId="12" fillId="0" borderId="63" xfId="0" applyFont="1" applyBorder="1" applyAlignment="1">
      <alignment horizontal="left" vertical="top" wrapText="1"/>
    </xf>
    <xf numFmtId="0" fontId="12" fillId="0" borderId="71" xfId="0" applyFont="1" applyBorder="1" applyAlignment="1">
      <alignment horizontal="left" vertical="top" wrapText="1"/>
    </xf>
    <xf numFmtId="0" fontId="23" fillId="0" borderId="63" xfId="0" applyFont="1" applyBorder="1" applyAlignment="1">
      <alignment horizontal="left" vertical="top" wrapText="1"/>
    </xf>
    <xf numFmtId="0" fontId="12" fillId="0" borderId="42" xfId="0" applyFont="1" applyBorder="1" applyAlignment="1">
      <alignment horizontal="left" vertical="top" wrapText="1"/>
    </xf>
    <xf numFmtId="0" fontId="4" fillId="0" borderId="77" xfId="0" applyFont="1" applyBorder="1" applyAlignment="1">
      <alignment vertical="center" wrapText="1"/>
    </xf>
    <xf numFmtId="0" fontId="4" fillId="0" borderId="79" xfId="0" applyFont="1" applyBorder="1" applyAlignment="1">
      <alignment vertical="center"/>
    </xf>
    <xf numFmtId="0" fontId="4" fillId="0" borderId="17" xfId="0" applyFont="1" applyBorder="1"/>
    <xf numFmtId="0" fontId="4" fillId="0" borderId="18" xfId="0" applyFont="1" applyBorder="1"/>
    <xf numFmtId="0" fontId="4" fillId="0" borderId="19" xfId="0" applyFont="1" applyBorder="1"/>
    <xf numFmtId="0" fontId="35" fillId="0" borderId="20" xfId="1" applyFont="1" applyFill="1" applyBorder="1"/>
    <xf numFmtId="0" fontId="4" fillId="0" borderId="21" xfId="0" applyFont="1" applyBorder="1"/>
    <xf numFmtId="0" fontId="4" fillId="0" borderId="20" xfId="0" applyFont="1" applyBorder="1"/>
    <xf numFmtId="0" fontId="4" fillId="0" borderId="0" xfId="0" applyFont="1" applyAlignment="1">
      <alignment horizontal="left"/>
    </xf>
    <xf numFmtId="0" fontId="35" fillId="0" borderId="0" xfId="1" applyFont="1"/>
    <xf numFmtId="0" fontId="4" fillId="0" borderId="22" xfId="0" applyFont="1" applyBorder="1"/>
    <xf numFmtId="0" fontId="4" fillId="0" borderId="23" xfId="0" applyFont="1" applyBorder="1"/>
    <xf numFmtId="0" fontId="4" fillId="0" borderId="24" xfId="0" applyFont="1" applyBorder="1"/>
    <xf numFmtId="0" fontId="36" fillId="0" borderId="20" xfId="0" applyFont="1" applyBorder="1" applyAlignment="1">
      <alignment horizontal="right" vertical="center"/>
    </xf>
    <xf numFmtId="0" fontId="9" fillId="4" borderId="3" xfId="0" applyFont="1" applyFill="1" applyBorder="1" applyAlignment="1">
      <alignment vertical="center" wrapText="1"/>
    </xf>
    <xf numFmtId="0" fontId="4" fillId="0" borderId="21" xfId="0" applyFont="1" applyBorder="1" applyAlignment="1">
      <alignment vertical="center"/>
    </xf>
    <xf numFmtId="0" fontId="6" fillId="0" borderId="0" xfId="0" applyFont="1" applyAlignment="1">
      <alignment vertical="center"/>
    </xf>
    <xf numFmtId="0" fontId="35" fillId="0" borderId="0" xfId="1" applyFont="1" applyAlignment="1">
      <alignment vertical="center"/>
    </xf>
    <xf numFmtId="0" fontId="33" fillId="7" borderId="15" xfId="0" applyFont="1" applyFill="1" applyBorder="1" applyAlignment="1">
      <alignment horizontal="left" vertical="center" wrapText="1"/>
    </xf>
    <xf numFmtId="0" fontId="33" fillId="7" borderId="16" xfId="0" applyFont="1" applyFill="1" applyBorder="1" applyAlignment="1">
      <alignment vertical="center"/>
    </xf>
    <xf numFmtId="0" fontId="33" fillId="7" borderId="15" xfId="0" applyFont="1" applyFill="1" applyBorder="1" applyAlignment="1">
      <alignment vertical="center"/>
    </xf>
    <xf numFmtId="0" fontId="4" fillId="0" borderId="0" xfId="0" pivotButton="1" applyFont="1"/>
    <xf numFmtId="0" fontId="13" fillId="0" borderId="0" xfId="0" applyFont="1" applyAlignment="1">
      <alignment horizontal="center"/>
    </xf>
    <xf numFmtId="0" fontId="1" fillId="2" borderId="2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7" xfId="0" applyFont="1" applyFill="1" applyBorder="1" applyAlignment="1">
      <alignment horizontal="center" vertical="center" wrapText="1"/>
    </xf>
    <xf numFmtId="0" fontId="13" fillId="0" borderId="38" xfId="0" applyFont="1" applyBorder="1" applyAlignment="1">
      <alignment horizontal="left"/>
    </xf>
    <xf numFmtId="0" fontId="13" fillId="0" borderId="46" xfId="0" applyFont="1" applyBorder="1" applyAlignment="1">
      <alignment horizontal="left"/>
    </xf>
    <xf numFmtId="0" fontId="1" fillId="2" borderId="26" xfId="0" applyFont="1" applyFill="1" applyBorder="1" applyAlignment="1">
      <alignment horizontal="center"/>
    </xf>
    <xf numFmtId="0" fontId="1" fillId="2" borderId="0" xfId="0" applyFont="1" applyFill="1" applyAlignment="1">
      <alignment horizontal="center"/>
    </xf>
    <xf numFmtId="0" fontId="1" fillId="2" borderId="27" xfId="0" applyFont="1" applyFill="1" applyBorder="1" applyAlignment="1">
      <alignment horizontal="center"/>
    </xf>
    <xf numFmtId="0" fontId="6" fillId="0" borderId="45" xfId="0" applyFont="1" applyBorder="1" applyAlignment="1">
      <alignment horizontal="left" vertical="top" wrapText="1"/>
    </xf>
    <xf numFmtId="0" fontId="10" fillId="0" borderId="43" xfId="0" applyFont="1" applyBorder="1" applyAlignment="1">
      <alignment horizontal="left" vertical="top" wrapText="1"/>
    </xf>
    <xf numFmtId="0" fontId="9" fillId="0" borderId="43" xfId="0" applyFont="1" applyBorder="1" applyAlignment="1">
      <alignment horizontal="left" vertical="top" wrapText="1"/>
    </xf>
    <xf numFmtId="0" fontId="9" fillId="0" borderId="44" xfId="0" applyFont="1" applyBorder="1" applyAlignment="1">
      <alignment horizontal="left" vertical="top" wrapText="1"/>
    </xf>
    <xf numFmtId="0" fontId="4" fillId="0" borderId="0" xfId="0" applyFont="1" applyAlignment="1">
      <alignment horizontal="center"/>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5" xfId="0" applyFont="1" applyBorder="1" applyAlignment="1">
      <alignment horizontal="left" vertical="top"/>
    </xf>
    <xf numFmtId="0" fontId="4" fillId="0" borderId="61" xfId="0" applyFont="1" applyBorder="1" applyAlignment="1">
      <alignment horizontal="left" vertical="top"/>
    </xf>
    <xf numFmtId="0" fontId="5" fillId="4" borderId="0" xfId="0" applyFont="1" applyFill="1" applyAlignment="1">
      <alignment horizontal="center"/>
    </xf>
    <xf numFmtId="0" fontId="5" fillId="0" borderId="29" xfId="0" applyFont="1" applyBorder="1" applyAlignment="1">
      <alignment horizontal="center" vertical="center"/>
    </xf>
    <xf numFmtId="0" fontId="11" fillId="0" borderId="29" xfId="0" applyFont="1" applyBorder="1" applyAlignment="1">
      <alignment horizontal="center" vertical="center"/>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5" fillId="3" borderId="26"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27" xfId="0" applyFont="1" applyFill="1" applyBorder="1" applyAlignment="1">
      <alignment horizontal="center" vertical="center"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10" fillId="5" borderId="36" xfId="0" applyFont="1" applyFill="1" applyBorder="1" applyAlignment="1">
      <alignment horizontal="left" vertical="top"/>
    </xf>
    <xf numFmtId="0" fontId="10" fillId="5" borderId="40" xfId="0" applyFont="1" applyFill="1" applyBorder="1" applyAlignment="1">
      <alignment horizontal="left" vertical="top"/>
    </xf>
    <xf numFmtId="0" fontId="4" fillId="0" borderId="38" xfId="0" applyFont="1" applyBorder="1" applyAlignment="1">
      <alignment horizontal="left"/>
    </xf>
    <xf numFmtId="0" fontId="4" fillId="0" borderId="46" xfId="0" applyFont="1" applyBorder="1" applyAlignment="1">
      <alignment horizontal="left"/>
    </xf>
    <xf numFmtId="0" fontId="9" fillId="0" borderId="38" xfId="0" applyFont="1" applyBorder="1" applyAlignment="1">
      <alignment horizontal="left" vertical="top"/>
    </xf>
    <xf numFmtId="0" fontId="9" fillId="0" borderId="46" xfId="0" applyFont="1" applyBorder="1" applyAlignment="1">
      <alignment horizontal="left" vertical="top"/>
    </xf>
    <xf numFmtId="0" fontId="7" fillId="0" borderId="38" xfId="0" applyFont="1" applyBorder="1" applyAlignment="1">
      <alignment horizontal="left"/>
    </xf>
    <xf numFmtId="0" fontId="7" fillId="0" borderId="46" xfId="0" applyFont="1" applyBorder="1" applyAlignment="1">
      <alignment horizontal="left"/>
    </xf>
    <xf numFmtId="0" fontId="10" fillId="5" borderId="36" xfId="0" applyFont="1" applyFill="1" applyBorder="1" applyAlignment="1">
      <alignment horizontal="left"/>
    </xf>
    <xf numFmtId="0" fontId="10" fillId="5" borderId="40" xfId="0" applyFont="1" applyFill="1" applyBorder="1" applyAlignment="1">
      <alignment horizontal="left"/>
    </xf>
    <xf numFmtId="0" fontId="6" fillId="0" borderId="85" xfId="0" applyFont="1" applyBorder="1" applyAlignment="1">
      <alignment horizontal="left" vertical="top"/>
    </xf>
    <xf numFmtId="0" fontId="6" fillId="0" borderId="42" xfId="0" applyFont="1" applyBorder="1" applyAlignment="1">
      <alignment horizontal="left" vertical="top"/>
    </xf>
    <xf numFmtId="0" fontId="9" fillId="0" borderId="86" xfId="0" applyFont="1" applyBorder="1" applyAlignment="1">
      <alignment horizontal="left" vertical="top" wrapText="1"/>
    </xf>
    <xf numFmtId="0" fontId="9" fillId="0" borderId="68" xfId="0" applyFont="1" applyBorder="1" applyAlignment="1">
      <alignment horizontal="left" vertical="top" wrapText="1"/>
    </xf>
    <xf numFmtId="0" fontId="9" fillId="0" borderId="70" xfId="0" applyFont="1" applyBorder="1" applyAlignment="1">
      <alignment horizontal="left" vertical="top" wrapText="1"/>
    </xf>
    <xf numFmtId="0" fontId="4" fillId="0" borderId="62" xfId="0" applyFont="1" applyBorder="1" applyAlignment="1">
      <alignment horizontal="center"/>
    </xf>
    <xf numFmtId="0" fontId="4" fillId="0" borderId="41" xfId="0" applyFont="1" applyBorder="1" applyAlignment="1">
      <alignment horizontal="center"/>
    </xf>
    <xf numFmtId="0" fontId="4" fillId="5" borderId="87"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69" xfId="0" applyFont="1" applyFill="1" applyBorder="1" applyAlignment="1">
      <alignment horizontal="left" vertical="top" wrapText="1"/>
    </xf>
    <xf numFmtId="0" fontId="4" fillId="0" borderId="86" xfId="0" applyFont="1" applyBorder="1" applyAlignment="1">
      <alignment horizontal="left" vertical="top"/>
    </xf>
    <xf numFmtId="0" fontId="4" fillId="0" borderId="68" xfId="0" applyFont="1" applyBorder="1" applyAlignment="1">
      <alignment horizontal="left" vertical="top"/>
    </xf>
    <xf numFmtId="0" fontId="4" fillId="0" borderId="70" xfId="0" applyFont="1" applyBorder="1" applyAlignment="1">
      <alignment horizontal="left" vertical="top"/>
    </xf>
    <xf numFmtId="0" fontId="8" fillId="5" borderId="42"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88"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93" xfId="0" applyFont="1" applyFill="1" applyBorder="1" applyAlignment="1">
      <alignment horizontal="center" vertical="center" wrapText="1"/>
    </xf>
    <xf numFmtId="0" fontId="1" fillId="3" borderId="63" xfId="0" applyFont="1" applyFill="1" applyBorder="1" applyAlignment="1">
      <alignment horizontal="left" vertical="center"/>
    </xf>
    <xf numFmtId="0" fontId="1" fillId="3" borderId="68" xfId="0" applyFont="1" applyFill="1" applyBorder="1" applyAlignment="1">
      <alignment horizontal="left" vertical="center"/>
    </xf>
    <xf numFmtId="0" fontId="1" fillId="3" borderId="45"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86"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0" xfId="0" applyFont="1" applyFill="1" applyAlignment="1">
      <alignment horizontal="center" vertical="center"/>
    </xf>
    <xf numFmtId="0" fontId="1" fillId="3" borderId="27" xfId="0" applyFont="1" applyFill="1" applyBorder="1" applyAlignment="1">
      <alignment horizontal="center" vertical="center"/>
    </xf>
    <xf numFmtId="0" fontId="1" fillId="3" borderId="87" xfId="0" applyFont="1" applyFill="1" applyBorder="1" applyAlignment="1">
      <alignment horizontal="center" vertical="center"/>
    </xf>
    <xf numFmtId="0" fontId="1" fillId="3" borderId="67" xfId="0" applyFont="1" applyFill="1" applyBorder="1" applyAlignment="1">
      <alignment horizontal="center" vertical="center"/>
    </xf>
    <xf numFmtId="0" fontId="1" fillId="3" borderId="69" xfId="0" applyFont="1" applyFill="1" applyBorder="1" applyAlignment="1">
      <alignment horizontal="center" vertical="center"/>
    </xf>
    <xf numFmtId="0" fontId="25" fillId="3" borderId="45" xfId="0" applyFont="1" applyFill="1" applyBorder="1" applyAlignment="1">
      <alignment horizontal="center" vertical="top" wrapText="1"/>
    </xf>
    <xf numFmtId="0" fontId="25" fillId="3" borderId="38" xfId="0" applyFont="1" applyFill="1" applyBorder="1" applyAlignment="1">
      <alignment horizontal="center" vertical="top" wrapText="1"/>
    </xf>
    <xf numFmtId="0" fontId="25" fillId="3" borderId="86" xfId="0" applyFont="1" applyFill="1" applyBorder="1" applyAlignment="1">
      <alignment horizontal="center" vertical="top" wrapText="1"/>
    </xf>
    <xf numFmtId="0" fontId="9" fillId="5" borderId="49" xfId="0" applyFont="1" applyFill="1" applyBorder="1" applyAlignment="1">
      <alignment horizontal="left" vertical="top"/>
    </xf>
    <xf numFmtId="0" fontId="9" fillId="5" borderId="50" xfId="0" applyFont="1" applyFill="1" applyBorder="1" applyAlignment="1">
      <alignment horizontal="left" vertical="top"/>
    </xf>
    <xf numFmtId="0" fontId="5" fillId="0" borderId="0" xfId="0" applyFont="1" applyAlignment="1">
      <alignment horizontal="center"/>
    </xf>
    <xf numFmtId="0" fontId="4" fillId="5" borderId="47" xfId="0" applyFont="1" applyFill="1" applyBorder="1" applyAlignment="1">
      <alignment horizontal="left"/>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9" fillId="0" borderId="53" xfId="0" applyFont="1" applyBorder="1" applyAlignment="1">
      <alignment horizontal="left" vertical="top"/>
    </xf>
    <xf numFmtId="0" fontId="1" fillId="2" borderId="26" xfId="0" applyFont="1" applyFill="1" applyBorder="1" applyAlignment="1">
      <alignment horizontal="center" vertical="center"/>
    </xf>
    <xf numFmtId="0" fontId="1" fillId="2" borderId="0" xfId="0" applyFont="1" applyFill="1" applyAlignment="1">
      <alignment horizontal="center" vertical="center"/>
    </xf>
    <xf numFmtId="0" fontId="9" fillId="0" borderId="65" xfId="0" applyFont="1" applyBorder="1" applyAlignment="1">
      <alignment horizontal="left" vertical="top" wrapText="1"/>
    </xf>
    <xf numFmtId="0" fontId="6" fillId="4" borderId="63" xfId="0" applyFont="1" applyFill="1" applyBorder="1" applyAlignment="1">
      <alignment horizontal="left" vertical="top" wrapText="1"/>
    </xf>
    <xf numFmtId="0" fontId="5" fillId="0" borderId="0" xfId="0" applyFont="1" applyAlignment="1">
      <alignment horizontal="center" vertical="center"/>
    </xf>
    <xf numFmtId="0" fontId="11" fillId="0" borderId="0" xfId="0" applyFont="1" applyAlignment="1">
      <alignment horizontal="center"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9" fillId="0" borderId="43" xfId="0" applyFont="1" applyBorder="1" applyAlignment="1">
      <alignment horizontal="left" vertical="top"/>
    </xf>
    <xf numFmtId="0" fontId="9" fillId="5" borderId="49" xfId="0" applyFont="1" applyFill="1" applyBorder="1" applyAlignment="1">
      <alignment horizontal="left"/>
    </xf>
    <xf numFmtId="0" fontId="9" fillId="5" borderId="37" xfId="0" applyFont="1" applyFill="1" applyBorder="1" applyAlignment="1">
      <alignment horizontal="left"/>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4" fillId="0" borderId="45" xfId="0" applyFont="1" applyBorder="1" applyAlignment="1">
      <alignment horizontal="left" vertical="top" wrapText="1"/>
    </xf>
    <xf numFmtId="0" fontId="6" fillId="0" borderId="35" xfId="0" applyFont="1" applyBorder="1" applyAlignment="1">
      <alignment horizontal="left" vertical="top" wrapText="1"/>
    </xf>
    <xf numFmtId="0" fontId="6" fillId="0" borderId="41" xfId="0" applyFont="1" applyBorder="1" applyAlignment="1">
      <alignment horizontal="left" vertical="top" wrapText="1"/>
    </xf>
    <xf numFmtId="0" fontId="4" fillId="5" borderId="95" xfId="0" applyFont="1" applyFill="1" applyBorder="1" applyAlignment="1">
      <alignment horizontal="left"/>
    </xf>
    <xf numFmtId="0" fontId="6" fillId="0" borderId="42" xfId="0" applyFont="1" applyBorder="1" applyAlignment="1">
      <alignment horizontal="left" vertical="center" wrapText="1"/>
    </xf>
    <xf numFmtId="0" fontId="6" fillId="0" borderId="45" xfId="0" applyFont="1" applyBorder="1" applyAlignment="1">
      <alignment horizontal="left" vertical="center" wrapText="1"/>
    </xf>
    <xf numFmtId="0" fontId="6" fillId="0" borderId="55" xfId="0" applyFont="1" applyBorder="1" applyAlignment="1">
      <alignment horizontal="left" vertical="center" wrapText="1"/>
    </xf>
    <xf numFmtId="0" fontId="4" fillId="0" borderId="38" xfId="0" applyFont="1" applyBorder="1" applyAlignment="1">
      <alignment horizontal="left" vertical="top" wrapText="1"/>
    </xf>
    <xf numFmtId="0" fontId="4" fillId="0" borderId="46" xfId="0" applyFont="1" applyBorder="1" applyAlignment="1">
      <alignment horizontal="left" vertical="top" wrapText="1"/>
    </xf>
    <xf numFmtId="0" fontId="4" fillId="0" borderId="68" xfId="0" applyFont="1" applyBorder="1" applyAlignment="1">
      <alignment horizontal="left" vertical="top" wrapText="1"/>
    </xf>
    <xf numFmtId="0" fontId="9" fillId="4" borderId="86" xfId="0" applyFont="1" applyFill="1" applyBorder="1" applyAlignment="1">
      <alignment horizontal="left" vertical="center"/>
    </xf>
    <xf numFmtId="0" fontId="9" fillId="4" borderId="68" xfId="0" applyFont="1" applyFill="1" applyBorder="1" applyAlignment="1">
      <alignment horizontal="left" vertical="center"/>
    </xf>
    <xf numFmtId="0" fontId="9" fillId="4" borderId="70" xfId="0" applyFont="1" applyFill="1" applyBorder="1" applyAlignment="1">
      <alignment horizontal="left" vertical="center"/>
    </xf>
    <xf numFmtId="0" fontId="8" fillId="5" borderId="54" xfId="0" applyFont="1" applyFill="1" applyBorder="1" applyAlignment="1">
      <alignment horizontal="center" vertical="center" wrapText="1"/>
    </xf>
    <xf numFmtId="0" fontId="8" fillId="5" borderId="66" xfId="0" applyFont="1" applyFill="1" applyBorder="1" applyAlignment="1">
      <alignment horizontal="center" vertical="center" wrapText="1"/>
    </xf>
    <xf numFmtId="0" fontId="8" fillId="5" borderId="97" xfId="0" applyFont="1" applyFill="1" applyBorder="1" applyAlignment="1">
      <alignment horizontal="center" vertical="center" wrapText="1"/>
    </xf>
    <xf numFmtId="0" fontId="9" fillId="0" borderId="88" xfId="0" applyFont="1" applyBorder="1" applyAlignment="1">
      <alignment horizontal="left" vertical="top" wrapText="1"/>
    </xf>
    <xf numFmtId="0" fontId="9" fillId="0" borderId="67" xfId="0" applyFont="1" applyBorder="1" applyAlignment="1">
      <alignment horizontal="left" vertical="top" wrapText="1"/>
    </xf>
    <xf numFmtId="0" fontId="9" fillId="0" borderId="69" xfId="0" applyFont="1" applyBorder="1" applyAlignment="1">
      <alignment horizontal="left" vertical="top" wrapText="1"/>
    </xf>
    <xf numFmtId="0" fontId="9" fillId="0" borderId="89" xfId="0" applyFont="1" applyBorder="1" applyAlignment="1">
      <alignment horizontal="left" vertical="top" wrapText="1"/>
    </xf>
    <xf numFmtId="0" fontId="9" fillId="0" borderId="90" xfId="0" applyFont="1" applyBorder="1" applyAlignment="1">
      <alignment horizontal="left" vertical="top" wrapText="1"/>
    </xf>
    <xf numFmtId="0" fontId="9" fillId="0" borderId="91" xfId="0" applyFont="1" applyBorder="1" applyAlignment="1">
      <alignment horizontal="left" vertical="top" wrapText="1"/>
    </xf>
    <xf numFmtId="0" fontId="8" fillId="5" borderId="52" xfId="0" applyFont="1" applyFill="1" applyBorder="1" applyAlignment="1">
      <alignment horizontal="center" vertical="center" wrapText="1"/>
    </xf>
    <xf numFmtId="0" fontId="8" fillId="5" borderId="85" xfId="0" applyFont="1" applyFill="1" applyBorder="1" applyAlignment="1">
      <alignment horizontal="center" vertical="center" wrapText="1"/>
    </xf>
    <xf numFmtId="0" fontId="8" fillId="5" borderId="92" xfId="0" applyFont="1" applyFill="1" applyBorder="1" applyAlignment="1">
      <alignment horizontal="center" vertical="center" wrapText="1"/>
    </xf>
    <xf numFmtId="0" fontId="6" fillId="0" borderId="20" xfId="0" applyFont="1" applyBorder="1" applyAlignment="1">
      <alignment horizontal="center"/>
    </xf>
    <xf numFmtId="0" fontId="6" fillId="0" borderId="0" xfId="0" applyFont="1" applyAlignment="1">
      <alignment horizontal="center"/>
    </xf>
    <xf numFmtId="0" fontId="6" fillId="0" borderId="21" xfId="0" applyFont="1" applyBorder="1" applyAlignment="1">
      <alignment horizontal="center"/>
    </xf>
    <xf numFmtId="0" fontId="34" fillId="0" borderId="20" xfId="1" applyFont="1" applyFill="1" applyBorder="1" applyAlignment="1">
      <alignment horizontal="center"/>
    </xf>
    <xf numFmtId="0" fontId="34" fillId="0" borderId="0" xfId="1" applyFont="1" applyFill="1" applyBorder="1" applyAlignment="1">
      <alignment horizontal="center"/>
    </xf>
    <xf numFmtId="0" fontId="34" fillId="0" borderId="21" xfId="1" applyFont="1" applyFill="1" applyBorder="1" applyAlignment="1">
      <alignment horizontal="center"/>
    </xf>
    <xf numFmtId="0" fontId="4" fillId="0" borderId="0" xfId="0" applyFont="1" applyAlignment="1">
      <alignment horizontal="left" vertical="center" wrapText="1"/>
    </xf>
    <xf numFmtId="0" fontId="4" fillId="0" borderId="21" xfId="0" applyFont="1" applyBorder="1" applyAlignment="1">
      <alignment horizontal="left" vertical="center" wrapText="1"/>
    </xf>
    <xf numFmtId="0" fontId="4" fillId="0" borderId="0" xfId="0" applyFont="1" applyAlignment="1">
      <alignment horizontal="left" vertical="center"/>
    </xf>
    <xf numFmtId="0" fontId="33" fillId="0" borderId="0" xfId="0" applyFont="1" applyAlignment="1">
      <alignment horizontal="left" vertical="center" wrapText="1"/>
    </xf>
    <xf numFmtId="0" fontId="35" fillId="0" borderId="0" xfId="1" applyFont="1" applyAlignment="1">
      <alignment horizontal="left"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4" borderId="4" xfId="0" applyFont="1" applyFill="1" applyBorder="1" applyAlignment="1">
      <alignment horizontal="left" vertical="top"/>
    </xf>
    <xf numFmtId="0" fontId="9" fillId="4" borderId="5" xfId="0" applyFont="1" applyFill="1" applyBorder="1" applyAlignment="1">
      <alignment horizontal="left" vertical="top"/>
    </xf>
    <xf numFmtId="0" fontId="9" fillId="4" borderId="6" xfId="0" applyFont="1" applyFill="1" applyBorder="1" applyAlignment="1">
      <alignment horizontal="left" vertical="top"/>
    </xf>
    <xf numFmtId="0" fontId="9" fillId="4" borderId="4"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12" fillId="4" borderId="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9" fillId="0" borderId="59"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60" xfId="0" applyFont="1" applyBorder="1" applyAlignment="1">
      <alignment horizontal="left" vertical="top" wrapText="1"/>
    </xf>
    <xf numFmtId="0" fontId="9" fillId="0" borderId="12" xfId="0" applyFont="1" applyBorder="1" applyAlignment="1">
      <alignment horizontal="left" vertical="top" wrapText="1"/>
    </xf>
    <xf numFmtId="0" fontId="12" fillId="3" borderId="1" xfId="0" applyFont="1" applyFill="1" applyBorder="1" applyAlignment="1">
      <alignment horizontal="center" vertical="center"/>
    </xf>
    <xf numFmtId="0" fontId="12" fillId="3" borderId="25"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5" fillId="4" borderId="0" xfId="0" applyFont="1" applyFill="1" applyAlignment="1">
      <alignment horizontal="center" vertical="center"/>
    </xf>
    <xf numFmtId="0" fontId="9" fillId="5" borderId="36" xfId="0" applyFont="1" applyFill="1" applyBorder="1" applyAlignment="1">
      <alignment horizontal="left"/>
    </xf>
    <xf numFmtId="0" fontId="4" fillId="0" borderId="78" xfId="0" applyFont="1" applyBorder="1" applyAlignment="1">
      <alignment horizontal="left" vertical="top" wrapText="1"/>
    </xf>
    <xf numFmtId="0" fontId="4" fillId="0" borderId="80" xfId="0" applyFont="1" applyBorder="1" applyAlignment="1">
      <alignment horizontal="left" vertical="top" wrapText="1"/>
    </xf>
    <xf numFmtId="0" fontId="4" fillId="0" borderId="81" xfId="0" applyFont="1" applyBorder="1" applyAlignment="1">
      <alignment horizontal="left" vertical="top" wrapText="1"/>
    </xf>
  </cellXfs>
  <cellStyles count="2">
    <cellStyle name="Hyperlink" xfId="1" builtinId="8"/>
    <cellStyle name="Normal" xfId="0" builtinId="0"/>
  </cellStyles>
  <dxfs count="16">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trike val="0"/>
        <outline val="0"/>
        <shadow val="0"/>
        <u val="none"/>
        <vertAlign val="baseline"/>
        <sz val="10"/>
        <name val="Arial"/>
        <family val="2"/>
        <scheme val="none"/>
      </font>
      <fill>
        <patternFill patternType="none">
          <fgColor theme="7" tint="0.79998168889431442"/>
          <bgColor auto="1"/>
        </patternFill>
      </fill>
      <alignment horizontal="general" vertical="bottom" textRotation="0" wrapText="1" indent="0" justifyLastLine="0" shrinkToFit="0" readingOrder="0"/>
    </dxf>
    <dxf>
      <font>
        <strike val="0"/>
        <outline val="0"/>
        <shadow val="0"/>
        <u val="none"/>
        <vertAlign val="baseline"/>
        <sz val="10"/>
        <name val="Arial"/>
        <family val="2"/>
        <scheme val="none"/>
      </font>
      <fill>
        <patternFill patternType="none">
          <fgColor theme="7" tint="0.79998168889431442"/>
          <bgColor auto="1"/>
        </patternFill>
      </fill>
      <alignment horizontal="general" vertical="bottom" textRotation="0" wrapText="1" indent="0" justifyLastLine="0" shrinkToFit="0" readingOrder="0"/>
    </dxf>
    <dxf>
      <font>
        <strike val="0"/>
        <outline val="0"/>
        <shadow val="0"/>
        <u val="none"/>
        <vertAlign val="baseline"/>
        <sz val="10"/>
        <name val="Arial"/>
        <family val="2"/>
        <scheme val="none"/>
      </font>
      <fill>
        <patternFill patternType="none">
          <bgColor auto="1"/>
        </patternFill>
      </fill>
    </dxf>
    <dxf>
      <font>
        <strike val="0"/>
        <outline val="0"/>
        <shadow val="0"/>
        <u val="none"/>
        <vertAlign val="baseline"/>
        <sz val="10"/>
        <name val="Arial"/>
        <family val="2"/>
        <scheme val="none"/>
      </font>
      <fill>
        <patternFill patternType="none">
          <bgColor auto="1"/>
        </patternFill>
      </fill>
    </dxf>
  </dxfs>
  <tableStyles count="0" defaultTableStyle="TableStyleMedium2" defaultPivotStyle="PivotStyleLight16"/>
  <colors>
    <mruColors>
      <color rgb="FFF09574"/>
      <color rgb="FF007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47625</xdr:rowOff>
    </xdr:from>
    <xdr:to>
      <xdr:col>1</xdr:col>
      <xdr:colOff>2001150</xdr:colOff>
      <xdr:row>1</xdr:row>
      <xdr:rowOff>397924</xdr:rowOff>
    </xdr:to>
    <xdr:pic>
      <xdr:nvPicPr>
        <xdr:cNvPr id="2" name="Picture 1" descr="C:\Users\alentjes\Downloads\ESCE_RGB.png">
          <a:extLst>
            <a:ext uri="{FF2B5EF4-FFF2-40B4-BE49-F238E27FC236}">
              <a16:creationId xmlns:a16="http://schemas.microsoft.com/office/drawing/2014/main" id="{75275BB2-922B-4F87-9894-540CD1BE5A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76225"/>
          <a:ext cx="1944000" cy="3502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xdr:row>
      <xdr:rowOff>76200</xdr:rowOff>
    </xdr:from>
    <xdr:to>
      <xdr:col>1</xdr:col>
      <xdr:colOff>1915425</xdr:colOff>
      <xdr:row>1</xdr:row>
      <xdr:rowOff>426499</xdr:rowOff>
    </xdr:to>
    <xdr:pic>
      <xdr:nvPicPr>
        <xdr:cNvPr id="3" name="Picture 1" descr="C:\Users\alentjes\Downloads\ESCE_RGB.png">
          <a:extLst>
            <a:ext uri="{FF2B5EF4-FFF2-40B4-BE49-F238E27FC236}">
              <a16:creationId xmlns:a16="http://schemas.microsoft.com/office/drawing/2014/main" id="{CEB92119-83A1-471B-9EA0-3230CAA627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314325"/>
          <a:ext cx="1836050" cy="3534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1</xdr:col>
      <xdr:colOff>2026550</xdr:colOff>
      <xdr:row>3</xdr:row>
      <xdr:rowOff>96299</xdr:rowOff>
    </xdr:to>
    <xdr:pic>
      <xdr:nvPicPr>
        <xdr:cNvPr id="3" name="Picture 2" descr="C:\Users\alentjes\Downloads\ESCE_RGB.png">
          <a:extLst>
            <a:ext uri="{FF2B5EF4-FFF2-40B4-BE49-F238E27FC236}">
              <a16:creationId xmlns:a16="http://schemas.microsoft.com/office/drawing/2014/main" id="{1B8E43D7-1A64-4B84-9941-1F3307FC5B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247650"/>
          <a:ext cx="1944000" cy="3534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sites\ExtensionSchoolTeam-PPMTeam\Gedeelde%20documenten\PPM%20Team\Tenders\TEMP%20Call%20for%20Proposal%202023040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16.699538310182" createdVersion="8" refreshedVersion="8" minRefreshableVersion="3" recordCount="3" xr:uid="{62886F22-5CAC-44EF-AADE-0D1FEB70EE02}">
  <cacheSource type="worksheet">
    <worksheetSource ref="A1:J4" sheet="Sheet1" r:id="rId2"/>
  </cacheSource>
  <cacheFields count="10">
    <cacheField name="Rationale" numFmtId="0">
      <sharedItems containsBlank="1"/>
    </cacheField>
    <cacheField name="Criteria" numFmtId="0">
      <sharedItems containsBlank="1"/>
    </cacheField>
    <cacheField name="Requirements" numFmtId="0">
      <sharedItems/>
    </cacheField>
    <cacheField name="APD 1" numFmtId="0">
      <sharedItems count="2">
        <s v="Agree"/>
        <s v="Disagree"/>
      </sharedItems>
    </cacheField>
    <cacheField name="APD 2" numFmtId="0">
      <sharedItems count="1">
        <s v="Agree"/>
      </sharedItems>
    </cacheField>
    <cacheField name="APD 3" numFmtId="0">
      <sharedItems count="1">
        <s v="Agree"/>
      </sharedItems>
    </cacheField>
    <cacheField name="APD 4" numFmtId="0">
      <sharedItems count="1">
        <s v="Agree"/>
      </sharedItems>
    </cacheField>
    <cacheField name="APD 5" numFmtId="0">
      <sharedItems count="1">
        <s v="Agree"/>
      </sharedItems>
    </cacheField>
    <cacheField name="APD 6" numFmtId="0">
      <sharedItems count="1">
        <s v="Agree"/>
      </sharedItems>
    </cacheField>
    <cacheField name="APD 7" numFmtId="0">
      <sharedItems count="1">
        <s v="Agre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s v="A successful program adds value to the global online learning landscape; it does not duplicate what is already available. A top-reputation helps learners find and select the program."/>
    <s v="The program has unique features and learning outcomes."/>
    <s v="1. A specific description of the unique learning outcomes of the program, listed as applicable skills. "/>
    <x v="0"/>
    <x v="0"/>
    <x v="0"/>
    <x v="0"/>
    <x v="0"/>
    <x v="0"/>
    <x v="0"/>
  </r>
  <r>
    <m/>
    <m/>
    <s v="2. Overview of existing online courses in the field and description of how the proposed program distinguishes itself. "/>
    <x v="1"/>
    <x v="0"/>
    <x v="0"/>
    <x v="0"/>
    <x v="0"/>
    <x v="0"/>
    <x v="0"/>
  </r>
  <r>
    <m/>
    <m/>
    <s v="3. Indicators of reputation of TU Delft faculty/ department and/or instructors."/>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3DAE8E-0580-4A94-B72E-AC49DDBA5D2F}"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6" firstHeaderRow="1" firstDataRow="1" firstDataCol="1"/>
  <pivotFields count="10">
    <pivotField showAll="0"/>
    <pivotField showAll="0"/>
    <pivotField dataField="1" showAll="0"/>
    <pivotField axis="axisRow" showAll="0">
      <items count="3">
        <item x="0"/>
        <item x="1"/>
        <item t="default"/>
      </items>
    </pivotField>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Count of Requirements" fld="2" subtotal="count" baseField="0" baseItem="0"/>
  </dataFields>
  <formats count="12">
    <format dxfId="11">
      <pivotArea type="all" dataOnly="0" outline="0" fieldPosition="0"/>
    </format>
    <format dxfId="10">
      <pivotArea outline="0" collapsedLevelsAreSubtotals="1" fieldPosition="0"/>
    </format>
    <format dxfId="9">
      <pivotArea field="3" type="button" dataOnly="0" labelOnly="1" outline="0" axis="axisRow" fieldPosition="0"/>
    </format>
    <format dxfId="8">
      <pivotArea dataOnly="0" labelOnly="1" fieldPosition="0">
        <references count="1">
          <reference field="3" count="0"/>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3" type="button" dataOnly="0" labelOnly="1" outline="0" axis="axisRow" fieldPosition="0"/>
    </format>
    <format dxfId="2">
      <pivotArea dataOnly="0" labelOnly="1" fieldPosition="0">
        <references count="1">
          <reference field="3"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43C92E-5759-431D-8F99-C4B4A8321E95}" name="Table1" displayName="Table1" ref="A32:B40" totalsRowShown="0" headerRowDxfId="15" dataDxfId="14">
  <autoFilter ref="A32:B40" xr:uid="{9943C92E-5759-431D-8F99-C4B4A8321E95}"/>
  <tableColumns count="2">
    <tableColumn id="1" xr3:uid="{578F6BB2-03C9-4438-A7A8-01D627BF5CE0}" name="Objective" dataDxfId="13"/>
    <tableColumn id="2" xr3:uid="{43E3928F-A802-42F0-ACBF-BF9049374A71}" name="Column1" dataDxfId="1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tudelft.nl/extension-school/portfolio" TargetMode="External"/><Relationship Id="rId2" Type="http://schemas.openxmlformats.org/officeDocument/2006/relationships/hyperlink" Target="https://www.tudelft.nl/extension-school/collaborate/call-for-proposals" TargetMode="External"/><Relationship Id="rId1" Type="http://schemas.openxmlformats.org/officeDocument/2006/relationships/hyperlink" Target="https://www.tudelft.nl/extension-school/collaborate/call-for-proposal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188"/>
  </sheetPr>
  <dimension ref="A1:M39"/>
  <sheetViews>
    <sheetView showGridLines="0" tabSelected="1" zoomScale="90" zoomScaleNormal="90" workbookViewId="0">
      <selection activeCell="C14" sqref="C14"/>
    </sheetView>
  </sheetViews>
  <sheetFormatPr defaultColWidth="8.7265625" defaultRowHeight="12.5" x14ac:dyDescent="0.25"/>
  <cols>
    <col min="1" max="1" width="8.7265625" style="7"/>
    <col min="2" max="2" width="50.7265625" style="7" customWidth="1"/>
    <col min="3" max="3" width="72.26953125" style="7" customWidth="1"/>
    <col min="4" max="4" width="23.81640625" style="7" customWidth="1"/>
    <col min="5" max="5" width="21.81640625" style="7" customWidth="1"/>
    <col min="6" max="6" width="76.1796875" style="7" customWidth="1"/>
    <col min="7" max="16384" width="8.7265625" style="7"/>
  </cols>
  <sheetData>
    <row r="1" spans="1:13" s="12" customFormat="1" ht="18" x14ac:dyDescent="0.4">
      <c r="A1" s="91"/>
      <c r="B1" s="223" t="s">
        <v>0</v>
      </c>
      <c r="C1" s="223"/>
      <c r="D1" s="223"/>
      <c r="E1" s="223"/>
    </row>
    <row r="2" spans="1:13" ht="43" customHeight="1" thickBot="1" x14ac:dyDescent="0.3">
      <c r="B2" s="224" t="s">
        <v>1</v>
      </c>
      <c r="C2" s="225"/>
      <c r="D2" s="225"/>
      <c r="E2" s="225"/>
    </row>
    <row r="3" spans="1:13" ht="15.5" x14ac:dyDescent="0.35">
      <c r="B3" s="226" t="s">
        <v>2</v>
      </c>
      <c r="C3" s="227"/>
      <c r="D3" s="227"/>
      <c r="E3" s="228"/>
    </row>
    <row r="4" spans="1:13" ht="13" x14ac:dyDescent="0.3">
      <c r="B4" s="48" t="s">
        <v>3</v>
      </c>
      <c r="C4" s="49" t="s">
        <v>4</v>
      </c>
      <c r="D4" s="49"/>
      <c r="E4" s="96"/>
      <c r="M4" s="10"/>
    </row>
    <row r="5" spans="1:13" ht="13" x14ac:dyDescent="0.3">
      <c r="B5" s="48" t="s">
        <v>5</v>
      </c>
      <c r="C5" s="49" t="s">
        <v>6</v>
      </c>
      <c r="D5" s="39" t="s">
        <v>7</v>
      </c>
      <c r="E5" s="51" t="s">
        <v>8</v>
      </c>
      <c r="M5" s="10" t="s">
        <v>9</v>
      </c>
    </row>
    <row r="6" spans="1:13" ht="13" x14ac:dyDescent="0.3">
      <c r="B6" s="52" t="s">
        <v>10</v>
      </c>
      <c r="C6" s="49" t="s">
        <v>11</v>
      </c>
      <c r="D6" s="39" t="s">
        <v>12</v>
      </c>
      <c r="E6" s="51" t="s">
        <v>8</v>
      </c>
      <c r="M6" s="10" t="s">
        <v>13</v>
      </c>
    </row>
    <row r="7" spans="1:13" ht="13" x14ac:dyDescent="0.3">
      <c r="B7" s="52"/>
      <c r="C7" s="49" t="s">
        <v>14</v>
      </c>
      <c r="D7" s="39" t="s">
        <v>15</v>
      </c>
      <c r="E7" s="51" t="s">
        <v>8</v>
      </c>
      <c r="M7" s="10"/>
    </row>
    <row r="8" spans="1:13" ht="13" x14ac:dyDescent="0.3">
      <c r="B8" s="52"/>
      <c r="C8" s="49" t="s">
        <v>16</v>
      </c>
      <c r="D8" s="39"/>
      <c r="E8" s="50"/>
      <c r="M8" s="10"/>
    </row>
    <row r="9" spans="1:13" ht="13" x14ac:dyDescent="0.3">
      <c r="B9" s="53" t="s">
        <v>17</v>
      </c>
      <c r="C9" s="43" t="s">
        <v>18</v>
      </c>
      <c r="D9" s="54" t="s">
        <v>8</v>
      </c>
      <c r="E9" s="50"/>
      <c r="M9" s="10"/>
    </row>
    <row r="10" spans="1:13" ht="13" x14ac:dyDescent="0.3">
      <c r="B10" s="53" t="s">
        <v>19</v>
      </c>
      <c r="C10" s="242" t="s">
        <v>20</v>
      </c>
      <c r="D10" s="242"/>
      <c r="E10" s="243"/>
      <c r="M10" s="10"/>
    </row>
    <row r="11" spans="1:13" ht="13" x14ac:dyDescent="0.3">
      <c r="B11" s="48" t="s">
        <v>21</v>
      </c>
      <c r="C11" s="234" t="s">
        <v>22</v>
      </c>
      <c r="D11" s="234"/>
      <c r="E11" s="235"/>
    </row>
    <row r="12" spans="1:13" ht="13" x14ac:dyDescent="0.3">
      <c r="B12" s="48" t="s">
        <v>23</v>
      </c>
      <c r="C12" s="43" t="s">
        <v>178</v>
      </c>
      <c r="D12" s="54" t="s">
        <v>8</v>
      </c>
      <c r="E12" s="55" t="s">
        <v>25</v>
      </c>
    </row>
    <row r="13" spans="1:13" ht="13" x14ac:dyDescent="0.3">
      <c r="B13" s="48" t="s">
        <v>26</v>
      </c>
      <c r="C13" s="46" t="str">
        <f>VLOOKUP(C12,Roles!B1:C11,2,)</f>
        <v>Nancy de Groot</v>
      </c>
      <c r="D13" s="54" t="s">
        <v>27</v>
      </c>
      <c r="E13" s="55"/>
    </row>
    <row r="14" spans="1:13" ht="13" x14ac:dyDescent="0.3">
      <c r="B14" s="48" t="s">
        <v>28</v>
      </c>
      <c r="C14" s="43" t="s">
        <v>208</v>
      </c>
      <c r="D14" s="54" t="s">
        <v>8</v>
      </c>
      <c r="E14" s="55"/>
    </row>
    <row r="15" spans="1:13" ht="13" x14ac:dyDescent="0.3">
      <c r="B15" s="48" t="s">
        <v>30</v>
      </c>
      <c r="C15" s="47" t="str">
        <f>VLOOKUP(C14,Roles!B14:D21,2, FALSE)</f>
        <v>Sylvia Mooij</v>
      </c>
      <c r="D15" s="54" t="s">
        <v>27</v>
      </c>
      <c r="E15" s="55"/>
    </row>
    <row r="16" spans="1:13" ht="13.5" thickBot="1" x14ac:dyDescent="0.35">
      <c r="B16" s="48" t="s">
        <v>31</v>
      </c>
      <c r="C16" s="47" t="str">
        <f>VLOOKUP(C14,Roles!B14:D22,3, FALSE)</f>
        <v>Bertien Broekhans</v>
      </c>
      <c r="D16" s="54" t="s">
        <v>27</v>
      </c>
      <c r="E16" s="56"/>
    </row>
    <row r="17" spans="2:6" ht="15.5" x14ac:dyDescent="0.35">
      <c r="B17" s="211" t="s">
        <v>32</v>
      </c>
      <c r="C17" s="212"/>
      <c r="D17" s="212"/>
      <c r="E17" s="213"/>
      <c r="F17" s="29" t="s">
        <v>33</v>
      </c>
    </row>
    <row r="18" spans="2:6" ht="93" customHeight="1" x14ac:dyDescent="0.25">
      <c r="B18" s="57" t="s">
        <v>34</v>
      </c>
      <c r="C18" s="215" t="s">
        <v>35</v>
      </c>
      <c r="D18" s="216"/>
      <c r="E18" s="217"/>
      <c r="F18" s="97"/>
    </row>
    <row r="19" spans="2:6" x14ac:dyDescent="0.25">
      <c r="B19" s="214" t="s">
        <v>36</v>
      </c>
      <c r="C19" s="61" t="s">
        <v>37</v>
      </c>
      <c r="D19" s="61"/>
      <c r="E19" s="62"/>
      <c r="F19" s="98"/>
    </row>
    <row r="20" spans="2:6" x14ac:dyDescent="0.25">
      <c r="B20" s="214"/>
      <c r="C20" s="61" t="s">
        <v>38</v>
      </c>
      <c r="D20" s="61"/>
      <c r="E20" s="62"/>
      <c r="F20" s="98"/>
    </row>
    <row r="21" spans="2:6" x14ac:dyDescent="0.25">
      <c r="B21" s="214"/>
      <c r="C21" s="61" t="s">
        <v>39</v>
      </c>
      <c r="D21" s="61"/>
      <c r="E21" s="62"/>
      <c r="F21" s="98"/>
    </row>
    <row r="22" spans="2:6" ht="26" x14ac:dyDescent="0.3">
      <c r="B22" s="59" t="s">
        <v>40</v>
      </c>
      <c r="C22" s="240"/>
      <c r="D22" s="240"/>
      <c r="E22" s="241"/>
      <c r="F22" s="99"/>
    </row>
    <row r="23" spans="2:6" ht="16" customHeight="1" x14ac:dyDescent="0.25">
      <c r="B23" s="206" t="s">
        <v>41</v>
      </c>
      <c r="C23" s="207"/>
      <c r="D23" s="207"/>
      <c r="E23" s="208"/>
      <c r="F23" s="95"/>
    </row>
    <row r="24" spans="2:6" ht="16" customHeight="1" x14ac:dyDescent="0.3">
      <c r="B24" s="244" t="s">
        <v>42</v>
      </c>
      <c r="C24" s="209" t="s">
        <v>43</v>
      </c>
      <c r="D24" s="209"/>
      <c r="E24" s="210"/>
      <c r="F24" s="249"/>
    </row>
    <row r="25" spans="2:6" ht="147" customHeight="1" x14ac:dyDescent="0.25">
      <c r="B25" s="245"/>
      <c r="C25" s="246" t="s">
        <v>44</v>
      </c>
      <c r="D25" s="247"/>
      <c r="E25" s="248"/>
      <c r="F25" s="250"/>
    </row>
    <row r="26" spans="2:6" ht="13" x14ac:dyDescent="0.3">
      <c r="B26" s="60" t="s">
        <v>45</v>
      </c>
      <c r="C26" s="236" t="s">
        <v>46</v>
      </c>
      <c r="D26" s="236"/>
      <c r="E26" s="237"/>
      <c r="F26" s="98"/>
    </row>
    <row r="27" spans="2:6" ht="13" x14ac:dyDescent="0.3">
      <c r="B27" s="60" t="s">
        <v>47</v>
      </c>
      <c r="C27" s="238" t="s">
        <v>48</v>
      </c>
      <c r="D27" s="238"/>
      <c r="E27" s="239"/>
      <c r="F27" s="100"/>
    </row>
    <row r="28" spans="2:6" ht="20.25" customHeight="1" x14ac:dyDescent="0.25">
      <c r="B28" s="229" t="s">
        <v>49</v>
      </c>
      <c r="C28" s="230"/>
      <c r="D28" s="230"/>
      <c r="E28" s="231"/>
      <c r="F28" s="94" t="s">
        <v>50</v>
      </c>
    </row>
    <row r="29" spans="2:6" ht="81" customHeight="1" x14ac:dyDescent="0.25">
      <c r="B29" s="27" t="s">
        <v>51</v>
      </c>
      <c r="C29" s="232" t="s">
        <v>52</v>
      </c>
      <c r="D29" s="232"/>
      <c r="E29" s="233"/>
      <c r="F29" s="221"/>
    </row>
    <row r="30" spans="2:6" ht="82.5" customHeight="1" thickBot="1" x14ac:dyDescent="0.3">
      <c r="B30" s="28" t="s">
        <v>51</v>
      </c>
      <c r="C30" s="219" t="s">
        <v>53</v>
      </c>
      <c r="D30" s="219"/>
      <c r="E30" s="220"/>
      <c r="F30" s="222"/>
    </row>
    <row r="31" spans="2:6" ht="13" x14ac:dyDescent="0.3">
      <c r="B31" s="11"/>
      <c r="C31" s="218"/>
      <c r="D31" s="218"/>
      <c r="E31" s="218"/>
    </row>
    <row r="32" spans="2:6" ht="13" x14ac:dyDescent="0.3">
      <c r="B32" s="205"/>
      <c r="C32" s="205"/>
      <c r="D32" s="205"/>
      <c r="E32" s="205"/>
    </row>
    <row r="33" spans="2:5" ht="13" x14ac:dyDescent="0.3">
      <c r="B33" s="11"/>
      <c r="C33" s="218"/>
      <c r="D33" s="218"/>
      <c r="E33" s="218"/>
    </row>
    <row r="34" spans="2:5" ht="13" x14ac:dyDescent="0.3">
      <c r="B34" s="11"/>
      <c r="C34" s="218"/>
      <c r="D34" s="218"/>
      <c r="E34" s="218"/>
    </row>
    <row r="35" spans="2:5" ht="13" x14ac:dyDescent="0.3">
      <c r="B35" s="11"/>
      <c r="C35" s="218"/>
      <c r="D35" s="218"/>
      <c r="E35" s="218"/>
    </row>
    <row r="36" spans="2:5" ht="13" x14ac:dyDescent="0.3">
      <c r="B36" s="11"/>
      <c r="C36" s="218"/>
      <c r="D36" s="218"/>
      <c r="E36" s="218"/>
    </row>
    <row r="39" spans="2:5" ht="13" x14ac:dyDescent="0.3">
      <c r="B39" s="205"/>
      <c r="C39" s="205"/>
      <c r="D39" s="205"/>
      <c r="E39" s="205"/>
    </row>
  </sheetData>
  <sheetProtection sheet="1" insertColumns="0" insertRows="0"/>
  <protectedRanges>
    <protectedRange sqref="E12" name="other"/>
    <protectedRange sqref="C4:D8" name="Course Info"/>
    <protectedRange sqref="F29:F30" name="feedback EMT"/>
    <protectedRange sqref="F23:F24 F26:F27 C24:E27" name="Course Team"/>
    <protectedRange sqref="C18:F22" name="Program outline"/>
    <protectedRange sqref="C12" name="faculty"/>
    <protectedRange sqref="C14" name="theme"/>
    <protectedRange sqref="C9" name="course type"/>
    <protectedRange sqref="D5:D7" name="course level"/>
    <protectedRange sqref="D5:D8" name="Range1_3"/>
    <protectedRange sqref="C10:E10" name="project period"/>
    <protectedRange sqref="C11:E11" name="Academic Lead"/>
    <protectedRange sqref="B29:B30" name="non proliferation rule"/>
    <protectedRange sqref="F18:F27" name="feedback APD"/>
  </protectedRanges>
  <mergeCells count="27">
    <mergeCell ref="F29:F30"/>
    <mergeCell ref="B1:E1"/>
    <mergeCell ref="B2:E2"/>
    <mergeCell ref="C33:E33"/>
    <mergeCell ref="C34:E34"/>
    <mergeCell ref="B3:E3"/>
    <mergeCell ref="B28:E28"/>
    <mergeCell ref="C29:E29"/>
    <mergeCell ref="C11:E11"/>
    <mergeCell ref="C26:E26"/>
    <mergeCell ref="C27:E27"/>
    <mergeCell ref="C22:E22"/>
    <mergeCell ref="C10:E10"/>
    <mergeCell ref="B24:B25"/>
    <mergeCell ref="C25:E25"/>
    <mergeCell ref="F24:F25"/>
    <mergeCell ref="B39:E39"/>
    <mergeCell ref="B23:E23"/>
    <mergeCell ref="C24:E24"/>
    <mergeCell ref="B17:E17"/>
    <mergeCell ref="B19:B21"/>
    <mergeCell ref="C18:E18"/>
    <mergeCell ref="C35:E35"/>
    <mergeCell ref="C36:E36"/>
    <mergeCell ref="C30:E30"/>
    <mergeCell ref="C31:E31"/>
    <mergeCell ref="B32:E32"/>
  </mergeCells>
  <dataValidations count="1">
    <dataValidation type="list" allowBlank="1" showInputMessage="1" showErrorMessage="1" sqref="B29:B30" xr:uid="{00000000-0002-0000-0000-000000000000}">
      <formula1>$M$5:$M$6</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499DB09-0D26-4090-B552-19BF9C8F8F9E}">
          <x14:formula1>
            <xm:f>Roles!$B$2:$B$12</xm:f>
          </x14:formula1>
          <xm:sqref>C12</xm:sqref>
        </x14:dataValidation>
        <x14:dataValidation type="list" allowBlank="1" showInputMessage="1" showErrorMessage="1" xr:uid="{8B53CD9D-05B5-4A06-B7BF-4FA444F425AC}">
          <x14:formula1>
            <xm:f>Roles!$B$15:$B$22</xm:f>
          </x14:formula1>
          <xm:sqref>C14</xm:sqref>
        </x14:dataValidation>
        <x14:dataValidation type="list" allowBlank="1" showInputMessage="1" showErrorMessage="1" xr:uid="{681507C7-4689-45F1-93CA-BDC1DD46FABA}">
          <x14:formula1>
            <xm:f>Dropdown!$A$2:$A$5</xm:f>
          </x14:formula1>
          <xm:sqref>C9</xm:sqref>
        </x14:dataValidation>
        <x14:dataValidation type="list" allowBlank="1" showInputMessage="1" showErrorMessage="1" xr:uid="{89710854-E087-4F8E-B63D-23D4EB9CF782}">
          <x14:formula1>
            <xm:f>Dropdown!$A$8:$A$10</xm:f>
          </x14:formula1>
          <xm:sqref>D5:D8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188"/>
  </sheetPr>
  <dimension ref="A1:AG301"/>
  <sheetViews>
    <sheetView showGridLines="0" topLeftCell="A27" zoomScale="90" zoomScaleNormal="90" workbookViewId="0">
      <selection activeCell="G26" sqref="G26:M26"/>
    </sheetView>
  </sheetViews>
  <sheetFormatPr defaultColWidth="8.7265625" defaultRowHeight="12.5" x14ac:dyDescent="0.25"/>
  <cols>
    <col min="1" max="1" width="3.54296875" style="7" customWidth="1"/>
    <col min="2" max="2" width="32.453125" style="9" customWidth="1"/>
    <col min="3" max="4" width="39.7265625" style="8" customWidth="1"/>
    <col min="5" max="5" width="39.7265625" style="7" customWidth="1"/>
    <col min="6" max="6" width="24.26953125" style="7" customWidth="1"/>
    <col min="7" max="13" width="6.81640625" style="7" customWidth="1"/>
    <col min="14" max="14" width="53.81640625" style="7" customWidth="1"/>
    <col min="15" max="33" width="8.7265625" style="2"/>
    <col min="34" max="16384" width="8.7265625" style="7"/>
  </cols>
  <sheetData>
    <row r="1" spans="2:33" s="92" customFormat="1" ht="18" x14ac:dyDescent="0.4">
      <c r="B1" s="282" t="s">
        <v>0</v>
      </c>
      <c r="C1" s="282"/>
      <c r="D1" s="282"/>
      <c r="E1" s="282"/>
      <c r="F1" s="282"/>
      <c r="G1" s="120"/>
      <c r="H1" s="120"/>
      <c r="I1" s="120"/>
      <c r="J1" s="120"/>
      <c r="K1" s="120"/>
      <c r="L1" s="120"/>
      <c r="M1" s="120"/>
    </row>
    <row r="2" spans="2:33" ht="43" customHeight="1" thickBot="1" x14ac:dyDescent="0.3">
      <c r="B2" s="291" t="s">
        <v>54</v>
      </c>
      <c r="C2" s="292"/>
      <c r="D2" s="292"/>
      <c r="E2" s="292"/>
      <c r="F2" s="292"/>
      <c r="G2" s="121"/>
      <c r="H2" s="121"/>
      <c r="I2" s="121"/>
      <c r="J2" s="121"/>
      <c r="K2" s="121"/>
      <c r="L2" s="121"/>
      <c r="M2" s="121"/>
      <c r="O2" s="7"/>
      <c r="P2" s="7"/>
      <c r="Q2" s="7"/>
      <c r="R2" s="7"/>
      <c r="S2" s="7"/>
      <c r="T2" s="7"/>
      <c r="U2" s="7"/>
      <c r="V2" s="7"/>
      <c r="W2" s="7"/>
      <c r="X2" s="7"/>
      <c r="Y2" s="7"/>
      <c r="Z2" s="7"/>
      <c r="AA2" s="7"/>
      <c r="AB2" s="7"/>
      <c r="AC2" s="7"/>
      <c r="AD2" s="7"/>
      <c r="AE2" s="7"/>
      <c r="AF2" s="7"/>
      <c r="AG2" s="7"/>
    </row>
    <row r="3" spans="2:33" ht="18.75" customHeight="1" x14ac:dyDescent="0.25">
      <c r="B3" s="298" t="s">
        <v>2</v>
      </c>
      <c r="C3" s="299"/>
      <c r="D3" s="299"/>
      <c r="E3" s="299"/>
      <c r="F3" s="300"/>
    </row>
    <row r="4" spans="2:33" ht="14.5" customHeight="1" x14ac:dyDescent="0.3">
      <c r="B4" s="63" t="s">
        <v>55</v>
      </c>
      <c r="C4" s="280" t="str">
        <f>'Step1-2 Pre proposal'!C4</f>
        <v>if applicable</v>
      </c>
      <c r="D4" s="281"/>
      <c r="E4" s="64"/>
      <c r="F4" s="65"/>
    </row>
    <row r="5" spans="2:33" ht="14.5" customHeight="1" x14ac:dyDescent="0.25">
      <c r="B5" s="63" t="s">
        <v>56</v>
      </c>
      <c r="C5" s="280" t="str">
        <f>'Step1-2 Pre proposal'!C5</f>
        <v>Course 1: preliminary course name</v>
      </c>
      <c r="D5" s="281"/>
      <c r="E5" s="66"/>
      <c r="F5" s="67"/>
      <c r="G5" s="93"/>
      <c r="H5" s="93"/>
      <c r="I5" s="93"/>
      <c r="J5" s="93"/>
      <c r="K5" s="93"/>
      <c r="L5" s="93"/>
      <c r="M5" s="93"/>
      <c r="N5" s="93"/>
    </row>
    <row r="6" spans="2:33" ht="14.5" customHeight="1" x14ac:dyDescent="0.25">
      <c r="B6" s="63"/>
      <c r="C6" s="280" t="str">
        <f>'Step1-2 Pre proposal'!C6</f>
        <v>Course 2: preliminary course name</v>
      </c>
      <c r="D6" s="281"/>
      <c r="E6" s="66"/>
      <c r="F6" s="67"/>
      <c r="G6" s="93"/>
      <c r="H6" s="93"/>
      <c r="I6" s="93"/>
      <c r="J6" s="93"/>
      <c r="K6" s="93"/>
      <c r="L6" s="93"/>
      <c r="M6" s="93"/>
      <c r="N6" s="93"/>
    </row>
    <row r="7" spans="2:33" ht="14.5" customHeight="1" x14ac:dyDescent="0.25">
      <c r="B7" s="63"/>
      <c r="C7" s="280" t="str">
        <f>'Step1-2 Pre proposal'!C7</f>
        <v>Course 3: preliminary course name</v>
      </c>
      <c r="D7" s="281"/>
      <c r="E7" s="66"/>
      <c r="F7" s="67"/>
      <c r="G7" s="93"/>
      <c r="H7" s="93"/>
      <c r="I7" s="93"/>
      <c r="J7" s="93"/>
      <c r="K7" s="93"/>
      <c r="L7" s="93"/>
      <c r="M7" s="93"/>
      <c r="N7" s="93"/>
    </row>
    <row r="8" spans="2:33" ht="14.5" customHeight="1" x14ac:dyDescent="0.25">
      <c r="B8" s="63" t="s">
        <v>21</v>
      </c>
      <c r="C8" s="280" t="str">
        <f>'Step1-2 Pre proposal'!C11:E11</f>
        <v xml:space="preserve">first name and last name </v>
      </c>
      <c r="D8" s="281"/>
      <c r="E8" s="66"/>
      <c r="F8" s="67"/>
    </row>
    <row r="9" spans="2:33" ht="14.5" customHeight="1" x14ac:dyDescent="0.25">
      <c r="B9" s="63" t="s">
        <v>23</v>
      </c>
      <c r="C9" s="280" t="str">
        <f>'Step1-2 Pre proposal'!C12</f>
        <v>AS</v>
      </c>
      <c r="D9" s="281"/>
      <c r="E9" s="66"/>
      <c r="F9" s="67"/>
    </row>
    <row r="10" spans="2:33" ht="14.5" customHeight="1" x14ac:dyDescent="0.25">
      <c r="B10" s="63" t="s">
        <v>57</v>
      </c>
      <c r="C10" s="280" t="str">
        <f>'Step1-2 Pre proposal'!C13</f>
        <v>Nancy de Groot</v>
      </c>
      <c r="D10" s="281"/>
      <c r="E10" s="66"/>
      <c r="F10" s="67"/>
    </row>
    <row r="11" spans="2:33" ht="14.5" customHeight="1" x14ac:dyDescent="0.25">
      <c r="B11" s="63" t="s">
        <v>28</v>
      </c>
      <c r="C11" s="280" t="str">
        <f>'Step1-2 Pre proposal'!C14</f>
        <v>Skills for Engineers</v>
      </c>
      <c r="D11" s="281"/>
      <c r="E11" s="68"/>
      <c r="F11" s="67"/>
      <c r="G11" s="88"/>
      <c r="H11" s="88"/>
      <c r="I11" s="88"/>
      <c r="J11" s="88"/>
      <c r="K11" s="88"/>
      <c r="L11" s="88"/>
      <c r="M11" s="88"/>
      <c r="N11" s="88"/>
    </row>
    <row r="12" spans="2:33" ht="12.75" customHeight="1" x14ac:dyDescent="0.25">
      <c r="B12" s="63" t="s">
        <v>58</v>
      </c>
      <c r="C12" s="280" t="str">
        <f>'Step1-2 Pre proposal'!C15</f>
        <v>Sylvia Mooij</v>
      </c>
      <c r="D12" s="281"/>
      <c r="E12" s="68"/>
      <c r="F12" s="67"/>
    </row>
    <row r="13" spans="2:33" ht="28.5" customHeight="1" x14ac:dyDescent="0.25">
      <c r="B13" s="63" t="s">
        <v>31</v>
      </c>
      <c r="C13" s="296" t="str">
        <f>'Step1-2 Pre proposal'!C16</f>
        <v>Bertien Broekhans</v>
      </c>
      <c r="D13" s="297"/>
      <c r="E13" s="68"/>
      <c r="F13" s="67"/>
    </row>
    <row r="14" spans="2:33" ht="15.5" x14ac:dyDescent="0.25">
      <c r="B14" s="287" t="s">
        <v>59</v>
      </c>
      <c r="C14" s="288"/>
      <c r="D14" s="288"/>
      <c r="E14" s="288"/>
      <c r="F14" s="30"/>
    </row>
    <row r="15" spans="2:33" ht="12.75" customHeight="1" x14ac:dyDescent="0.3">
      <c r="B15" s="69" t="s">
        <v>60</v>
      </c>
      <c r="C15" s="70" t="s">
        <v>61</v>
      </c>
      <c r="D15" s="77" t="s">
        <v>8</v>
      </c>
      <c r="E15" s="71"/>
      <c r="F15" s="72"/>
    </row>
    <row r="16" spans="2:33" ht="12.75" customHeight="1" x14ac:dyDescent="0.3">
      <c r="B16" s="69" t="s">
        <v>62</v>
      </c>
      <c r="C16" s="70" t="s">
        <v>61</v>
      </c>
      <c r="D16" s="77" t="s">
        <v>8</v>
      </c>
      <c r="E16" s="71"/>
      <c r="F16" s="72"/>
    </row>
    <row r="17" spans="2:14" ht="12.75" customHeight="1" x14ac:dyDescent="0.3">
      <c r="B17" s="69" t="s">
        <v>63</v>
      </c>
      <c r="C17" s="70" t="s">
        <v>64</v>
      </c>
      <c r="D17" s="77" t="s">
        <v>8</v>
      </c>
      <c r="E17" s="71"/>
      <c r="F17" s="72"/>
    </row>
    <row r="18" spans="2:14" ht="12.75" customHeight="1" x14ac:dyDescent="0.3">
      <c r="B18" s="69" t="s">
        <v>65</v>
      </c>
      <c r="C18" s="70" t="s">
        <v>64</v>
      </c>
      <c r="D18" s="77" t="s">
        <v>8</v>
      </c>
      <c r="E18" s="71"/>
      <c r="F18" s="72"/>
    </row>
    <row r="19" spans="2:14" ht="21.65" customHeight="1" thickBot="1" x14ac:dyDescent="0.3">
      <c r="B19" s="293" t="s">
        <v>41</v>
      </c>
      <c r="C19" s="294"/>
      <c r="D19" s="294"/>
      <c r="E19" s="294"/>
      <c r="F19" s="30"/>
    </row>
    <row r="20" spans="2:14" ht="13" x14ac:dyDescent="0.25">
      <c r="B20" s="57" t="s">
        <v>66</v>
      </c>
      <c r="C20" s="216" t="str">
        <f>'Step1-2 Pre proposal'!C25:E25</f>
        <v xml:space="preserve">Merle Janssen – Primary lecturer and course owner course 1
John Adams - Lecturer and course development, course 1
Adam Johnson – lecturer and course development, course 1
.... – Primary lecturer and course owner 2
.... - Lecturer and course development, course 2
.... – lecturer and course development, course 2
.... – Primary lecturer and course owner 3
.... - Lecturer and course development, course 3
.... – lecturer and course development, course 3
</v>
      </c>
      <c r="D20" s="295"/>
      <c r="E20" s="295"/>
      <c r="F20" s="73"/>
      <c r="G20" s="152"/>
      <c r="H20" s="153"/>
      <c r="I20" s="153"/>
      <c r="J20" s="153"/>
      <c r="K20" s="153"/>
      <c r="L20" s="153"/>
      <c r="M20" s="153"/>
      <c r="N20" s="154"/>
    </row>
    <row r="21" spans="2:14" ht="13" x14ac:dyDescent="0.25">
      <c r="B21" s="58" t="s">
        <v>45</v>
      </c>
      <c r="C21" s="238" t="str">
        <f>'Step1-2 Pre proposal'!C26</f>
        <v>Course team members from other institutions, industry or government etc.</v>
      </c>
      <c r="D21" s="238"/>
      <c r="E21" s="238"/>
      <c r="F21" s="74"/>
      <c r="G21" s="271" t="s">
        <v>285</v>
      </c>
      <c r="H21" s="272"/>
      <c r="I21" s="272"/>
      <c r="J21" s="272"/>
      <c r="K21" s="272"/>
      <c r="L21" s="272"/>
      <c r="M21" s="272"/>
      <c r="N21" s="273"/>
    </row>
    <row r="22" spans="2:14" ht="13" x14ac:dyDescent="0.25">
      <c r="B22" s="75" t="s">
        <v>67</v>
      </c>
      <c r="C22" s="286" t="str">
        <f>'Step1-2 Pre proposal'!C27:E27</f>
        <v>Jill Fransen – Student assistant, course builder and e-moderator</v>
      </c>
      <c r="D22" s="286"/>
      <c r="E22" s="286"/>
      <c r="F22" s="76"/>
      <c r="G22" s="274"/>
      <c r="H22" s="275"/>
      <c r="I22" s="275"/>
      <c r="J22" s="275"/>
      <c r="K22" s="275"/>
      <c r="L22" s="275"/>
      <c r="M22" s="275"/>
      <c r="N22" s="276"/>
    </row>
    <row r="23" spans="2:14" ht="22" customHeight="1" x14ac:dyDescent="0.25">
      <c r="B23" s="287" t="s">
        <v>68</v>
      </c>
      <c r="C23" s="288"/>
      <c r="D23" s="288"/>
      <c r="E23" s="288"/>
      <c r="F23" s="122"/>
      <c r="G23" s="164" t="s">
        <v>297</v>
      </c>
      <c r="H23" s="165" t="s">
        <v>298</v>
      </c>
      <c r="I23" s="165" t="s">
        <v>299</v>
      </c>
      <c r="J23" s="165" t="s">
        <v>302</v>
      </c>
      <c r="K23" s="165" t="s">
        <v>303</v>
      </c>
      <c r="L23" s="165" t="s">
        <v>300</v>
      </c>
      <c r="M23" s="166" t="s">
        <v>301</v>
      </c>
      <c r="N23" s="162" t="s">
        <v>69</v>
      </c>
    </row>
    <row r="24" spans="2:14" ht="48.65" customHeight="1" x14ac:dyDescent="0.25">
      <c r="B24" s="57" t="s">
        <v>70</v>
      </c>
      <c r="C24" s="289" t="s">
        <v>71</v>
      </c>
      <c r="D24" s="289"/>
      <c r="E24" s="289"/>
      <c r="F24" s="104"/>
      <c r="G24" s="150">
        <v>1</v>
      </c>
      <c r="H24" s="151">
        <v>2</v>
      </c>
      <c r="I24" s="151">
        <v>1</v>
      </c>
      <c r="J24" s="151">
        <v>2</v>
      </c>
      <c r="K24" s="151">
        <v>1</v>
      </c>
      <c r="L24" s="151">
        <v>2</v>
      </c>
      <c r="M24" s="157">
        <v>1</v>
      </c>
      <c r="N24" s="143"/>
    </row>
    <row r="25" spans="2:14" ht="22.5" customHeight="1" x14ac:dyDescent="0.25">
      <c r="B25" s="101"/>
      <c r="C25" s="167" t="str">
        <f>C5</f>
        <v>Course 1: preliminary course name</v>
      </c>
      <c r="D25" s="167" t="str">
        <f>C6</f>
        <v>Course 2: preliminary course name</v>
      </c>
      <c r="E25" s="167" t="str">
        <f>C7</f>
        <v>Course 3: preliminary course name</v>
      </c>
      <c r="F25" s="168" t="s">
        <v>72</v>
      </c>
      <c r="G25" s="277"/>
      <c r="H25" s="278"/>
      <c r="I25" s="278"/>
      <c r="J25" s="278"/>
      <c r="K25" s="278"/>
      <c r="L25" s="278"/>
      <c r="M25" s="279"/>
      <c r="N25" s="124"/>
    </row>
    <row r="26" spans="2:14" ht="69.650000000000006" customHeight="1" x14ac:dyDescent="0.25">
      <c r="B26" s="302" t="s">
        <v>73</v>
      </c>
      <c r="C26" s="251" t="s">
        <v>74</v>
      </c>
      <c r="D26" s="252"/>
      <c r="E26" s="253"/>
      <c r="F26" s="163"/>
      <c r="G26" s="251"/>
      <c r="H26" s="252"/>
      <c r="I26" s="252"/>
      <c r="J26" s="252"/>
      <c r="K26" s="252"/>
      <c r="L26" s="252"/>
      <c r="M26" s="252"/>
      <c r="N26" s="143"/>
    </row>
    <row r="27" spans="2:14" ht="67" customHeight="1" x14ac:dyDescent="0.25">
      <c r="B27" s="302"/>
      <c r="C27" s="125" t="s">
        <v>75</v>
      </c>
      <c r="D27" s="126" t="s">
        <v>76</v>
      </c>
      <c r="E27" s="127" t="s">
        <v>77</v>
      </c>
      <c r="F27" s="123"/>
      <c r="G27" s="144"/>
      <c r="H27" s="145"/>
      <c r="I27" s="145"/>
      <c r="J27" s="145"/>
      <c r="K27" s="145"/>
      <c r="L27" s="145"/>
      <c r="M27" s="158"/>
      <c r="N27" s="143"/>
    </row>
    <row r="28" spans="2:14" ht="67" customHeight="1" x14ac:dyDescent="0.25">
      <c r="B28" s="303"/>
      <c r="C28" s="125" t="s">
        <v>78</v>
      </c>
      <c r="D28" s="126" t="s">
        <v>79</v>
      </c>
      <c r="E28" s="127" t="s">
        <v>80</v>
      </c>
      <c r="F28" s="108"/>
      <c r="G28" s="148"/>
      <c r="H28" s="149"/>
      <c r="I28" s="149"/>
      <c r="J28" s="149"/>
      <c r="K28" s="149"/>
      <c r="L28" s="149"/>
      <c r="M28" s="159"/>
      <c r="N28" s="143"/>
    </row>
    <row r="29" spans="2:14" ht="27.5" customHeight="1" x14ac:dyDescent="0.25">
      <c r="B29" s="181" t="s">
        <v>292</v>
      </c>
      <c r="C29" s="128" t="s">
        <v>7</v>
      </c>
      <c r="D29" s="129" t="s">
        <v>7</v>
      </c>
      <c r="E29" s="130" t="s">
        <v>7</v>
      </c>
      <c r="F29" s="130"/>
      <c r="G29" s="144"/>
      <c r="H29" s="145"/>
      <c r="I29" s="145"/>
      <c r="J29" s="145"/>
      <c r="K29" s="145"/>
      <c r="L29" s="145"/>
      <c r="M29" s="158"/>
      <c r="N29" s="143"/>
    </row>
    <row r="30" spans="2:14" ht="16.149999999999999" customHeight="1" x14ac:dyDescent="0.25">
      <c r="B30" s="290" t="s">
        <v>81</v>
      </c>
      <c r="C30" s="301" t="s">
        <v>82</v>
      </c>
      <c r="D30" s="308" t="s">
        <v>83</v>
      </c>
      <c r="E30" s="309" t="s">
        <v>84</v>
      </c>
      <c r="F30" s="310"/>
      <c r="G30" s="257"/>
      <c r="H30" s="261"/>
      <c r="I30" s="261"/>
      <c r="J30" s="261"/>
      <c r="K30" s="261"/>
      <c r="L30" s="261"/>
      <c r="M30" s="259"/>
      <c r="N30" s="283"/>
    </row>
    <row r="31" spans="2:14" ht="82.9" customHeight="1" x14ac:dyDescent="0.25">
      <c r="B31" s="290"/>
      <c r="C31" s="301"/>
      <c r="D31" s="308"/>
      <c r="E31" s="309"/>
      <c r="F31" s="310"/>
      <c r="G31" s="258"/>
      <c r="H31" s="262"/>
      <c r="I31" s="262"/>
      <c r="J31" s="262"/>
      <c r="K31" s="262"/>
      <c r="L31" s="262"/>
      <c r="M31" s="260"/>
      <c r="N31" s="283"/>
    </row>
    <row r="32" spans="2:14" ht="23.15" customHeight="1" x14ac:dyDescent="0.25">
      <c r="B32" s="102" t="s">
        <v>290</v>
      </c>
      <c r="C32" s="131" t="s">
        <v>85</v>
      </c>
      <c r="D32" s="132" t="s">
        <v>86</v>
      </c>
      <c r="E32" s="133" t="s">
        <v>87</v>
      </c>
      <c r="F32" s="105"/>
      <c r="G32" s="146"/>
      <c r="H32" s="147"/>
      <c r="I32" s="147"/>
      <c r="J32" s="147"/>
      <c r="K32" s="147"/>
      <c r="L32" s="147"/>
      <c r="M32" s="160"/>
      <c r="N32" s="143"/>
    </row>
    <row r="33" spans="2:14" ht="23.15" customHeight="1" x14ac:dyDescent="0.25">
      <c r="B33" s="103" t="s">
        <v>88</v>
      </c>
      <c r="C33" s="134" t="s">
        <v>89</v>
      </c>
      <c r="D33" s="135" t="s">
        <v>90</v>
      </c>
      <c r="E33" s="136" t="s">
        <v>91</v>
      </c>
      <c r="F33" s="106"/>
      <c r="G33" s="146"/>
      <c r="H33" s="147"/>
      <c r="I33" s="147"/>
      <c r="J33" s="147"/>
      <c r="K33" s="147"/>
      <c r="L33" s="147"/>
      <c r="M33" s="160"/>
      <c r="N33" s="143" t="s">
        <v>92</v>
      </c>
    </row>
    <row r="34" spans="2:14" ht="23.15" customHeight="1" x14ac:dyDescent="0.25">
      <c r="B34" s="103" t="s">
        <v>88</v>
      </c>
      <c r="C34" s="134" t="s">
        <v>93</v>
      </c>
      <c r="D34" s="135" t="s">
        <v>94</v>
      </c>
      <c r="E34" s="136" t="s">
        <v>95</v>
      </c>
      <c r="F34" s="106"/>
      <c r="G34" s="146"/>
      <c r="H34" s="147"/>
      <c r="I34" s="147"/>
      <c r="J34" s="147"/>
      <c r="K34" s="147"/>
      <c r="L34" s="147"/>
      <c r="M34" s="160"/>
      <c r="N34" s="143" t="s">
        <v>92</v>
      </c>
    </row>
    <row r="35" spans="2:14" ht="23.15" customHeight="1" x14ac:dyDescent="0.25">
      <c r="B35" s="103" t="s">
        <v>88</v>
      </c>
      <c r="C35" s="134" t="s">
        <v>96</v>
      </c>
      <c r="D35" s="135" t="s">
        <v>97</v>
      </c>
      <c r="E35" s="136" t="s">
        <v>98</v>
      </c>
      <c r="F35" s="106"/>
      <c r="G35" s="146"/>
      <c r="H35" s="147"/>
      <c r="I35" s="147"/>
      <c r="J35" s="147"/>
      <c r="K35" s="147"/>
      <c r="L35" s="147"/>
      <c r="M35" s="160"/>
      <c r="N35" s="143" t="s">
        <v>92</v>
      </c>
    </row>
    <row r="36" spans="2:14" ht="24.65" customHeight="1" x14ac:dyDescent="0.25">
      <c r="B36" s="179" t="s">
        <v>288</v>
      </c>
      <c r="C36" s="137">
        <v>5</v>
      </c>
      <c r="D36" s="138">
        <v>4</v>
      </c>
      <c r="E36" s="139">
        <v>1</v>
      </c>
      <c r="F36" s="107"/>
      <c r="G36" s="146"/>
      <c r="H36" s="147"/>
      <c r="I36" s="147"/>
      <c r="J36" s="147"/>
      <c r="K36" s="147"/>
      <c r="L36" s="147"/>
      <c r="M36" s="160"/>
      <c r="N36" s="143"/>
    </row>
    <row r="37" spans="2:14" ht="24.65" customHeight="1" x14ac:dyDescent="0.25">
      <c r="B37" s="180" t="s">
        <v>291</v>
      </c>
      <c r="C37" s="140">
        <v>2</v>
      </c>
      <c r="D37" s="141">
        <v>3</v>
      </c>
      <c r="E37" s="142">
        <v>3</v>
      </c>
      <c r="F37" s="109"/>
      <c r="G37" s="155"/>
      <c r="H37" s="156"/>
      <c r="I37" s="156"/>
      <c r="J37" s="156"/>
      <c r="K37" s="156"/>
      <c r="L37" s="156"/>
      <c r="M37" s="161"/>
      <c r="N37" s="143"/>
    </row>
    <row r="38" spans="2:14" ht="22.5" customHeight="1" x14ac:dyDescent="0.25">
      <c r="B38" s="287" t="s">
        <v>99</v>
      </c>
      <c r="C38" s="288"/>
      <c r="D38" s="288"/>
      <c r="E38" s="288"/>
      <c r="F38" s="30"/>
      <c r="G38" s="268"/>
      <c r="H38" s="269"/>
      <c r="I38" s="269"/>
      <c r="J38" s="269"/>
      <c r="K38" s="269"/>
      <c r="L38" s="269"/>
      <c r="M38" s="270"/>
      <c r="N38" s="124"/>
    </row>
    <row r="39" spans="2:14" ht="46.15" customHeight="1" x14ac:dyDescent="0.25">
      <c r="B39" s="182" t="s">
        <v>293</v>
      </c>
      <c r="C39" s="110" t="s">
        <v>100</v>
      </c>
      <c r="D39" s="111"/>
      <c r="E39" s="112"/>
      <c r="F39" s="113"/>
      <c r="G39" s="146"/>
      <c r="H39" s="147"/>
      <c r="I39" s="147"/>
      <c r="J39" s="147"/>
      <c r="K39" s="147"/>
      <c r="L39" s="147"/>
      <c r="M39" s="160"/>
      <c r="N39" s="143"/>
    </row>
    <row r="40" spans="2:14" ht="49.9" customHeight="1" x14ac:dyDescent="0.25">
      <c r="B40" s="58" t="s">
        <v>101</v>
      </c>
      <c r="C40" s="254"/>
      <c r="D40" s="255"/>
      <c r="E40" s="255"/>
      <c r="F40" s="256"/>
      <c r="G40" s="146"/>
      <c r="H40" s="147"/>
      <c r="I40" s="147"/>
      <c r="J40" s="147"/>
      <c r="K40" s="147"/>
      <c r="L40" s="147"/>
      <c r="M40" s="160"/>
      <c r="N40" s="143"/>
    </row>
    <row r="41" spans="2:14" ht="53.5" customHeight="1" x14ac:dyDescent="0.25">
      <c r="B41" s="58" t="s">
        <v>102</v>
      </c>
      <c r="C41" s="81" t="s">
        <v>103</v>
      </c>
      <c r="D41" s="311" t="s">
        <v>104</v>
      </c>
      <c r="E41" s="312"/>
      <c r="F41" s="313"/>
      <c r="G41" s="146"/>
      <c r="H41" s="147"/>
      <c r="I41" s="147"/>
      <c r="J41" s="147"/>
      <c r="K41" s="147"/>
      <c r="L41" s="147"/>
      <c r="M41" s="160"/>
      <c r="N41" s="143"/>
    </row>
    <row r="42" spans="2:14" ht="49.9" customHeight="1" x14ac:dyDescent="0.25">
      <c r="B42" s="58" t="s">
        <v>105</v>
      </c>
      <c r="C42" s="254"/>
      <c r="D42" s="255"/>
      <c r="E42" s="255"/>
      <c r="F42" s="256"/>
      <c r="G42" s="146"/>
      <c r="H42" s="147"/>
      <c r="I42" s="147"/>
      <c r="J42" s="147"/>
      <c r="K42" s="147"/>
      <c r="L42" s="147"/>
      <c r="M42" s="160"/>
      <c r="N42" s="143"/>
    </row>
    <row r="43" spans="2:14" ht="160" customHeight="1" x14ac:dyDescent="0.25">
      <c r="B43" s="75" t="s">
        <v>106</v>
      </c>
      <c r="C43" s="284" t="s">
        <v>107</v>
      </c>
      <c r="D43" s="284"/>
      <c r="E43" s="284"/>
      <c r="F43" s="285"/>
      <c r="G43" s="155"/>
      <c r="H43" s="156"/>
      <c r="I43" s="156"/>
      <c r="J43" s="156"/>
      <c r="K43" s="156"/>
      <c r="L43" s="156"/>
      <c r="M43" s="161"/>
      <c r="N43" s="143"/>
    </row>
    <row r="44" spans="2:14" ht="20.25" customHeight="1" x14ac:dyDescent="0.25">
      <c r="B44" s="287" t="s">
        <v>108</v>
      </c>
      <c r="C44" s="288"/>
      <c r="D44" s="288"/>
      <c r="E44" s="288"/>
      <c r="F44" s="30"/>
      <c r="G44" s="266"/>
      <c r="H44" s="267"/>
      <c r="I44" s="267"/>
      <c r="J44" s="267"/>
      <c r="K44" s="267"/>
      <c r="L44" s="267"/>
      <c r="M44" s="267"/>
      <c r="N44" s="124"/>
    </row>
    <row r="45" spans="2:14" ht="26.15" customHeight="1" x14ac:dyDescent="0.25">
      <c r="B45" s="305" t="s">
        <v>109</v>
      </c>
      <c r="C45" s="78" t="s">
        <v>110</v>
      </c>
      <c r="D45" s="317" t="s">
        <v>111</v>
      </c>
      <c r="E45" s="318"/>
      <c r="F45" s="319"/>
      <c r="G45" s="323"/>
      <c r="H45" s="263"/>
      <c r="I45" s="263"/>
      <c r="J45" s="263"/>
      <c r="K45" s="263"/>
      <c r="L45" s="263"/>
      <c r="M45" s="314"/>
      <c r="N45" s="283"/>
    </row>
    <row r="46" spans="2:14" ht="57.65" customHeight="1" x14ac:dyDescent="0.25">
      <c r="B46" s="306"/>
      <c r="C46" s="79" t="s">
        <v>112</v>
      </c>
      <c r="D46" s="246" t="s">
        <v>113</v>
      </c>
      <c r="E46" s="247"/>
      <c r="F46" s="248"/>
      <c r="G46" s="324"/>
      <c r="H46" s="264"/>
      <c r="I46" s="264"/>
      <c r="J46" s="264"/>
      <c r="K46" s="264"/>
      <c r="L46" s="264"/>
      <c r="M46" s="315"/>
      <c r="N46" s="283"/>
    </row>
    <row r="47" spans="2:14" ht="57.65" customHeight="1" x14ac:dyDescent="0.25">
      <c r="B47" s="306"/>
      <c r="C47" s="79" t="s">
        <v>114</v>
      </c>
      <c r="D47" s="246" t="s">
        <v>289</v>
      </c>
      <c r="E47" s="247"/>
      <c r="F47" s="248"/>
      <c r="G47" s="324"/>
      <c r="H47" s="264"/>
      <c r="I47" s="264"/>
      <c r="J47" s="264"/>
      <c r="K47" s="264"/>
      <c r="L47" s="264"/>
      <c r="M47" s="315"/>
      <c r="N47" s="283"/>
    </row>
    <row r="48" spans="2:14" ht="29.5" customHeight="1" thickBot="1" x14ac:dyDescent="0.3">
      <c r="B48" s="307"/>
      <c r="C48" s="80" t="s">
        <v>115</v>
      </c>
      <c r="D48" s="320" t="s">
        <v>116</v>
      </c>
      <c r="E48" s="321"/>
      <c r="F48" s="322"/>
      <c r="G48" s="325"/>
      <c r="H48" s="265"/>
      <c r="I48" s="265"/>
      <c r="J48" s="265"/>
      <c r="K48" s="265"/>
      <c r="L48" s="265"/>
      <c r="M48" s="316"/>
      <c r="N48" s="304"/>
    </row>
    <row r="49" spans="1:4" s="2" customFormat="1" x14ac:dyDescent="0.25">
      <c r="A49" s="7"/>
      <c r="B49" s="13"/>
      <c r="C49" s="14"/>
      <c r="D49" s="14"/>
    </row>
    <row r="50" spans="1:4" s="2" customFormat="1" x14ac:dyDescent="0.25">
      <c r="A50" s="7"/>
      <c r="B50" s="13"/>
      <c r="C50" s="14"/>
      <c r="D50" s="14"/>
    </row>
    <row r="51" spans="1:4" s="2" customFormat="1" x14ac:dyDescent="0.25">
      <c r="A51" s="7"/>
      <c r="B51" s="13"/>
      <c r="C51" s="14"/>
      <c r="D51" s="14"/>
    </row>
    <row r="52" spans="1:4" s="2" customFormat="1" x14ac:dyDescent="0.25">
      <c r="A52" s="7"/>
      <c r="B52" s="13"/>
      <c r="C52" s="14"/>
      <c r="D52" s="14"/>
    </row>
    <row r="53" spans="1:4" s="2" customFormat="1" x14ac:dyDescent="0.25">
      <c r="A53" s="7"/>
      <c r="B53" s="13"/>
      <c r="C53" s="14"/>
      <c r="D53" s="14"/>
    </row>
    <row r="54" spans="1:4" s="2" customFormat="1" x14ac:dyDescent="0.25">
      <c r="A54" s="7"/>
      <c r="B54" s="13"/>
      <c r="C54" s="14"/>
      <c r="D54" s="14"/>
    </row>
    <row r="55" spans="1:4" s="2" customFormat="1" x14ac:dyDescent="0.25">
      <c r="A55" s="7"/>
      <c r="B55" s="13"/>
      <c r="C55" s="14"/>
      <c r="D55" s="14"/>
    </row>
    <row r="56" spans="1:4" s="2" customFormat="1" x14ac:dyDescent="0.25">
      <c r="A56" s="7"/>
      <c r="B56" s="13"/>
      <c r="C56" s="14"/>
      <c r="D56" s="14"/>
    </row>
    <row r="57" spans="1:4" s="2" customFormat="1" x14ac:dyDescent="0.25">
      <c r="A57" s="7"/>
      <c r="B57" s="13"/>
      <c r="C57" s="14"/>
      <c r="D57" s="14"/>
    </row>
    <row r="58" spans="1:4" s="2" customFormat="1" x14ac:dyDescent="0.25">
      <c r="A58" s="7"/>
      <c r="B58" s="13"/>
      <c r="C58" s="14"/>
      <c r="D58" s="14"/>
    </row>
    <row r="59" spans="1:4" s="2" customFormat="1" x14ac:dyDescent="0.25">
      <c r="A59" s="7"/>
      <c r="B59" s="13"/>
      <c r="C59" s="14"/>
      <c r="D59" s="14"/>
    </row>
    <row r="60" spans="1:4" s="2" customFormat="1" x14ac:dyDescent="0.25">
      <c r="A60" s="7"/>
      <c r="B60" s="13"/>
      <c r="C60" s="14"/>
      <c r="D60" s="14"/>
    </row>
    <row r="61" spans="1:4" s="2" customFormat="1" x14ac:dyDescent="0.25">
      <c r="A61" s="7"/>
      <c r="B61" s="13"/>
      <c r="C61" s="14"/>
      <c r="D61" s="14"/>
    </row>
    <row r="62" spans="1:4" s="2" customFormat="1" x14ac:dyDescent="0.25">
      <c r="A62" s="7"/>
      <c r="B62" s="13"/>
      <c r="C62" s="14"/>
      <c r="D62" s="14"/>
    </row>
    <row r="63" spans="1:4" s="2" customFormat="1" x14ac:dyDescent="0.25">
      <c r="A63" s="7"/>
      <c r="B63" s="13"/>
      <c r="C63" s="14"/>
      <c r="D63" s="14"/>
    </row>
    <row r="64" spans="1:4" s="2" customFormat="1" x14ac:dyDescent="0.25">
      <c r="A64" s="7"/>
      <c r="B64" s="13"/>
      <c r="C64" s="14"/>
      <c r="D64" s="14"/>
    </row>
    <row r="65" spans="1:4" s="2" customFormat="1" x14ac:dyDescent="0.25">
      <c r="A65" s="7"/>
      <c r="B65" s="13"/>
      <c r="C65" s="14"/>
      <c r="D65" s="14"/>
    </row>
    <row r="66" spans="1:4" s="2" customFormat="1" x14ac:dyDescent="0.25">
      <c r="A66" s="7"/>
      <c r="B66" s="13"/>
      <c r="C66" s="14"/>
      <c r="D66" s="14"/>
    </row>
    <row r="67" spans="1:4" s="2" customFormat="1" x14ac:dyDescent="0.25">
      <c r="A67" s="7"/>
      <c r="B67" s="13"/>
      <c r="C67" s="14"/>
      <c r="D67" s="14"/>
    </row>
    <row r="68" spans="1:4" s="2" customFormat="1" x14ac:dyDescent="0.25">
      <c r="A68" s="7"/>
      <c r="B68" s="13"/>
      <c r="C68" s="14"/>
      <c r="D68" s="14"/>
    </row>
    <row r="69" spans="1:4" s="2" customFormat="1" x14ac:dyDescent="0.25">
      <c r="A69" s="7"/>
      <c r="B69" s="13"/>
      <c r="C69" s="14"/>
      <c r="D69" s="14"/>
    </row>
    <row r="70" spans="1:4" s="2" customFormat="1" x14ac:dyDescent="0.25">
      <c r="A70" s="7"/>
      <c r="B70" s="13"/>
      <c r="C70" s="14"/>
      <c r="D70" s="14"/>
    </row>
    <row r="71" spans="1:4" s="2" customFormat="1" x14ac:dyDescent="0.25">
      <c r="A71" s="7"/>
      <c r="B71" s="13"/>
      <c r="C71" s="14"/>
      <c r="D71" s="14"/>
    </row>
    <row r="72" spans="1:4" s="2" customFormat="1" x14ac:dyDescent="0.25">
      <c r="A72" s="7"/>
      <c r="B72" s="13"/>
      <c r="C72" s="14"/>
      <c r="D72" s="14"/>
    </row>
    <row r="73" spans="1:4" s="2" customFormat="1" x14ac:dyDescent="0.25">
      <c r="A73" s="7"/>
      <c r="B73" s="13"/>
      <c r="C73" s="14"/>
      <c r="D73" s="14"/>
    </row>
    <row r="74" spans="1:4" s="2" customFormat="1" x14ac:dyDescent="0.25">
      <c r="A74" s="7"/>
      <c r="B74" s="13"/>
      <c r="C74" s="14"/>
      <c r="D74" s="14"/>
    </row>
    <row r="75" spans="1:4" s="2" customFormat="1" x14ac:dyDescent="0.25">
      <c r="A75" s="7"/>
      <c r="B75" s="13"/>
      <c r="C75" s="14"/>
      <c r="D75" s="14"/>
    </row>
    <row r="76" spans="1:4" s="2" customFormat="1" x14ac:dyDescent="0.25">
      <c r="A76" s="7"/>
      <c r="B76" s="13"/>
      <c r="C76" s="14"/>
      <c r="D76" s="14"/>
    </row>
    <row r="77" spans="1:4" s="2" customFormat="1" x14ac:dyDescent="0.25">
      <c r="A77" s="7"/>
      <c r="B77" s="13"/>
      <c r="C77" s="14"/>
      <c r="D77" s="14"/>
    </row>
    <row r="78" spans="1:4" s="2" customFormat="1" x14ac:dyDescent="0.25">
      <c r="A78" s="7"/>
      <c r="B78" s="13"/>
      <c r="C78" s="14"/>
      <c r="D78" s="14"/>
    </row>
    <row r="79" spans="1:4" s="2" customFormat="1" x14ac:dyDescent="0.25">
      <c r="A79" s="7"/>
      <c r="B79" s="13"/>
      <c r="C79" s="14"/>
      <c r="D79" s="14"/>
    </row>
    <row r="80" spans="1:4" s="2" customFormat="1" x14ac:dyDescent="0.25">
      <c r="A80" s="7"/>
      <c r="B80" s="13"/>
      <c r="C80" s="14"/>
      <c r="D80" s="14"/>
    </row>
    <row r="81" spans="1:4" s="2" customFormat="1" x14ac:dyDescent="0.25">
      <c r="A81" s="7"/>
      <c r="B81" s="13"/>
      <c r="C81" s="14"/>
      <c r="D81" s="14"/>
    </row>
    <row r="82" spans="1:4" s="2" customFormat="1" x14ac:dyDescent="0.25">
      <c r="A82" s="7"/>
      <c r="B82" s="13"/>
      <c r="C82" s="14"/>
      <c r="D82" s="14"/>
    </row>
    <row r="83" spans="1:4" s="2" customFormat="1" x14ac:dyDescent="0.25">
      <c r="A83" s="7"/>
      <c r="B83" s="13"/>
      <c r="C83" s="14"/>
      <c r="D83" s="14"/>
    </row>
    <row r="84" spans="1:4" s="2" customFormat="1" x14ac:dyDescent="0.25">
      <c r="A84" s="7"/>
      <c r="B84" s="13"/>
      <c r="C84" s="14"/>
      <c r="D84" s="14"/>
    </row>
    <row r="85" spans="1:4" s="2" customFormat="1" x14ac:dyDescent="0.25">
      <c r="A85" s="7"/>
      <c r="B85" s="13"/>
      <c r="C85" s="14"/>
      <c r="D85" s="14"/>
    </row>
    <row r="86" spans="1:4" s="2" customFormat="1" x14ac:dyDescent="0.25">
      <c r="A86" s="7"/>
      <c r="B86" s="13"/>
      <c r="C86" s="14"/>
      <c r="D86" s="14"/>
    </row>
    <row r="87" spans="1:4" s="2" customFormat="1" x14ac:dyDescent="0.25">
      <c r="A87" s="7"/>
      <c r="B87" s="13"/>
      <c r="C87" s="14"/>
      <c r="D87" s="14"/>
    </row>
    <row r="88" spans="1:4" s="2" customFormat="1" x14ac:dyDescent="0.25">
      <c r="A88" s="7"/>
      <c r="B88" s="13"/>
      <c r="C88" s="14"/>
      <c r="D88" s="14"/>
    </row>
    <row r="89" spans="1:4" s="2" customFormat="1" x14ac:dyDescent="0.25">
      <c r="A89" s="7"/>
      <c r="B89" s="13"/>
      <c r="C89" s="14"/>
      <c r="D89" s="14"/>
    </row>
    <row r="90" spans="1:4" s="2" customFormat="1" x14ac:dyDescent="0.25">
      <c r="A90" s="7"/>
      <c r="B90" s="13"/>
      <c r="C90" s="14"/>
      <c r="D90" s="14"/>
    </row>
    <row r="91" spans="1:4" s="2" customFormat="1" x14ac:dyDescent="0.25">
      <c r="A91" s="7"/>
      <c r="B91" s="13"/>
      <c r="C91" s="14"/>
      <c r="D91" s="14"/>
    </row>
    <row r="92" spans="1:4" s="2" customFormat="1" x14ac:dyDescent="0.25">
      <c r="A92" s="7"/>
      <c r="B92" s="13"/>
      <c r="C92" s="14"/>
      <c r="D92" s="14"/>
    </row>
    <row r="93" spans="1:4" s="2" customFormat="1" x14ac:dyDescent="0.25">
      <c r="A93" s="7"/>
      <c r="B93" s="13"/>
      <c r="C93" s="14"/>
      <c r="D93" s="14"/>
    </row>
    <row r="94" spans="1:4" s="2" customFormat="1" x14ac:dyDescent="0.25">
      <c r="A94" s="7"/>
      <c r="B94" s="13"/>
      <c r="C94" s="14"/>
      <c r="D94" s="14"/>
    </row>
    <row r="95" spans="1:4" s="2" customFormat="1" x14ac:dyDescent="0.25">
      <c r="A95" s="7"/>
      <c r="B95" s="13"/>
      <c r="C95" s="14"/>
      <c r="D95" s="14"/>
    </row>
    <row r="96" spans="1:4" s="2" customFormat="1" x14ac:dyDescent="0.25">
      <c r="A96" s="7"/>
      <c r="B96" s="13"/>
      <c r="C96" s="14"/>
      <c r="D96" s="14"/>
    </row>
    <row r="97" spans="1:4" s="2" customFormat="1" x14ac:dyDescent="0.25">
      <c r="A97" s="7"/>
      <c r="B97" s="13"/>
      <c r="C97" s="14"/>
      <c r="D97" s="14"/>
    </row>
    <row r="98" spans="1:4" s="2" customFormat="1" x14ac:dyDescent="0.25">
      <c r="A98" s="7"/>
      <c r="B98" s="13"/>
      <c r="C98" s="14"/>
      <c r="D98" s="14"/>
    </row>
    <row r="99" spans="1:4" s="2" customFormat="1" x14ac:dyDescent="0.25">
      <c r="A99" s="7"/>
      <c r="B99" s="13"/>
      <c r="C99" s="14"/>
      <c r="D99" s="14"/>
    </row>
    <row r="100" spans="1:4" s="2" customFormat="1" x14ac:dyDescent="0.25">
      <c r="A100" s="7"/>
      <c r="B100" s="13"/>
      <c r="C100" s="14"/>
      <c r="D100" s="14"/>
    </row>
    <row r="101" spans="1:4" s="2" customFormat="1" x14ac:dyDescent="0.25">
      <c r="A101" s="7"/>
      <c r="B101" s="13"/>
      <c r="C101" s="14"/>
      <c r="D101" s="14"/>
    </row>
    <row r="102" spans="1:4" s="2" customFormat="1" x14ac:dyDescent="0.25">
      <c r="A102" s="7"/>
      <c r="B102" s="13"/>
      <c r="C102" s="14"/>
      <c r="D102" s="14"/>
    </row>
    <row r="103" spans="1:4" s="2" customFormat="1" x14ac:dyDescent="0.25">
      <c r="A103" s="7"/>
      <c r="B103" s="13"/>
      <c r="C103" s="14"/>
      <c r="D103" s="14"/>
    </row>
    <row r="104" spans="1:4" s="2" customFormat="1" x14ac:dyDescent="0.25">
      <c r="A104" s="7"/>
      <c r="B104" s="13"/>
      <c r="C104" s="14"/>
      <c r="D104" s="14"/>
    </row>
    <row r="105" spans="1:4" s="2" customFormat="1" x14ac:dyDescent="0.25">
      <c r="A105" s="7"/>
      <c r="B105" s="13"/>
      <c r="C105" s="14"/>
      <c r="D105" s="14"/>
    </row>
    <row r="106" spans="1:4" s="2" customFormat="1" x14ac:dyDescent="0.25">
      <c r="A106" s="7"/>
      <c r="B106" s="13"/>
      <c r="C106" s="14"/>
      <c r="D106" s="14"/>
    </row>
    <row r="107" spans="1:4" s="2" customFormat="1" x14ac:dyDescent="0.25">
      <c r="A107" s="7"/>
      <c r="B107" s="13"/>
      <c r="C107" s="14"/>
      <c r="D107" s="14"/>
    </row>
    <row r="108" spans="1:4" s="2" customFormat="1" x14ac:dyDescent="0.25">
      <c r="A108" s="7"/>
      <c r="B108" s="13"/>
      <c r="C108" s="14"/>
      <c r="D108" s="14"/>
    </row>
    <row r="109" spans="1:4" s="2" customFormat="1" x14ac:dyDescent="0.25">
      <c r="A109" s="7"/>
      <c r="B109" s="13"/>
      <c r="C109" s="14"/>
      <c r="D109" s="14"/>
    </row>
    <row r="110" spans="1:4" s="2" customFormat="1" x14ac:dyDescent="0.25">
      <c r="A110" s="7"/>
      <c r="B110" s="13"/>
      <c r="C110" s="14"/>
      <c r="D110" s="14"/>
    </row>
    <row r="111" spans="1:4" s="2" customFormat="1" x14ac:dyDescent="0.25">
      <c r="A111" s="7"/>
      <c r="B111" s="13"/>
      <c r="C111" s="14"/>
      <c r="D111" s="14"/>
    </row>
    <row r="112" spans="1:4" s="2" customFormat="1" x14ac:dyDescent="0.25">
      <c r="A112" s="7"/>
      <c r="B112" s="13"/>
      <c r="C112" s="14"/>
      <c r="D112" s="14"/>
    </row>
    <row r="113" spans="1:4" s="2" customFormat="1" x14ac:dyDescent="0.25">
      <c r="A113" s="7"/>
      <c r="B113" s="13"/>
      <c r="C113" s="14"/>
      <c r="D113" s="14"/>
    </row>
    <row r="114" spans="1:4" s="2" customFormat="1" x14ac:dyDescent="0.25">
      <c r="A114" s="7"/>
      <c r="B114" s="13"/>
      <c r="C114" s="14"/>
      <c r="D114" s="14"/>
    </row>
    <row r="115" spans="1:4" s="2" customFormat="1" x14ac:dyDescent="0.25">
      <c r="A115" s="7"/>
      <c r="B115" s="13"/>
      <c r="C115" s="14"/>
      <c r="D115" s="14"/>
    </row>
    <row r="116" spans="1:4" s="2" customFormat="1" x14ac:dyDescent="0.25">
      <c r="A116" s="7"/>
      <c r="B116" s="13"/>
      <c r="C116" s="14"/>
      <c r="D116" s="14"/>
    </row>
    <row r="117" spans="1:4" s="2" customFormat="1" x14ac:dyDescent="0.25">
      <c r="A117" s="7"/>
      <c r="B117" s="13"/>
      <c r="C117" s="14"/>
      <c r="D117" s="14"/>
    </row>
    <row r="118" spans="1:4" s="2" customFormat="1" x14ac:dyDescent="0.25">
      <c r="A118" s="7"/>
      <c r="B118" s="13"/>
      <c r="C118" s="14"/>
      <c r="D118" s="14"/>
    </row>
    <row r="119" spans="1:4" s="2" customFormat="1" x14ac:dyDescent="0.25">
      <c r="A119" s="7"/>
      <c r="B119" s="13"/>
      <c r="C119" s="14"/>
      <c r="D119" s="14"/>
    </row>
    <row r="120" spans="1:4" s="2" customFormat="1" x14ac:dyDescent="0.25">
      <c r="A120" s="7"/>
      <c r="B120" s="13"/>
      <c r="C120" s="14"/>
      <c r="D120" s="14"/>
    </row>
    <row r="121" spans="1:4" s="2" customFormat="1" x14ac:dyDescent="0.25">
      <c r="A121" s="7"/>
      <c r="B121" s="13"/>
      <c r="C121" s="14"/>
      <c r="D121" s="14"/>
    </row>
    <row r="122" spans="1:4" s="2" customFormat="1" x14ac:dyDescent="0.25">
      <c r="A122" s="7"/>
      <c r="B122" s="13"/>
      <c r="C122" s="14"/>
      <c r="D122" s="14"/>
    </row>
    <row r="123" spans="1:4" s="2" customFormat="1" x14ac:dyDescent="0.25">
      <c r="A123" s="7"/>
      <c r="B123" s="13"/>
      <c r="C123" s="14"/>
      <c r="D123" s="14"/>
    </row>
    <row r="124" spans="1:4" s="2" customFormat="1" x14ac:dyDescent="0.25">
      <c r="A124" s="7"/>
      <c r="B124" s="13"/>
      <c r="C124" s="14"/>
      <c r="D124" s="14"/>
    </row>
    <row r="125" spans="1:4" s="2" customFormat="1" x14ac:dyDescent="0.25">
      <c r="A125" s="7"/>
      <c r="B125" s="13"/>
      <c r="C125" s="14"/>
      <c r="D125" s="14"/>
    </row>
    <row r="126" spans="1:4" s="2" customFormat="1" x14ac:dyDescent="0.25">
      <c r="A126" s="7"/>
      <c r="B126" s="13"/>
      <c r="C126" s="14"/>
      <c r="D126" s="14"/>
    </row>
    <row r="127" spans="1:4" s="2" customFormat="1" x14ac:dyDescent="0.25">
      <c r="A127" s="7"/>
      <c r="B127" s="13"/>
      <c r="C127" s="14"/>
      <c r="D127" s="14"/>
    </row>
    <row r="128" spans="1:4" s="2" customFormat="1" x14ac:dyDescent="0.25">
      <c r="A128" s="7"/>
      <c r="B128" s="13"/>
      <c r="C128" s="14"/>
      <c r="D128" s="14"/>
    </row>
    <row r="129" spans="1:4" s="2" customFormat="1" x14ac:dyDescent="0.25">
      <c r="A129" s="7"/>
      <c r="B129" s="13"/>
      <c r="C129" s="14"/>
      <c r="D129" s="14"/>
    </row>
    <row r="130" spans="1:4" s="2" customFormat="1" x14ac:dyDescent="0.25">
      <c r="A130" s="7"/>
      <c r="B130" s="13"/>
      <c r="C130" s="14"/>
      <c r="D130" s="14"/>
    </row>
    <row r="131" spans="1:4" s="2" customFormat="1" x14ac:dyDescent="0.25">
      <c r="A131" s="7"/>
      <c r="B131" s="13"/>
      <c r="C131" s="14"/>
      <c r="D131" s="14"/>
    </row>
    <row r="132" spans="1:4" s="2" customFormat="1" x14ac:dyDescent="0.25">
      <c r="A132" s="7"/>
      <c r="B132" s="13"/>
      <c r="C132" s="14"/>
      <c r="D132" s="14"/>
    </row>
    <row r="133" spans="1:4" s="2" customFormat="1" x14ac:dyDescent="0.25">
      <c r="A133" s="7"/>
      <c r="B133" s="13"/>
      <c r="C133" s="14"/>
      <c r="D133" s="14"/>
    </row>
    <row r="134" spans="1:4" s="2" customFormat="1" x14ac:dyDescent="0.25">
      <c r="A134" s="7"/>
      <c r="B134" s="13"/>
      <c r="C134" s="14"/>
      <c r="D134" s="14"/>
    </row>
    <row r="135" spans="1:4" s="2" customFormat="1" x14ac:dyDescent="0.25">
      <c r="A135" s="7"/>
      <c r="B135" s="13"/>
      <c r="C135" s="14"/>
      <c r="D135" s="14"/>
    </row>
    <row r="136" spans="1:4" s="2" customFormat="1" x14ac:dyDescent="0.25">
      <c r="A136" s="7"/>
      <c r="B136" s="13"/>
      <c r="C136" s="14"/>
      <c r="D136" s="14"/>
    </row>
    <row r="137" spans="1:4" s="2" customFormat="1" x14ac:dyDescent="0.25">
      <c r="A137" s="7"/>
      <c r="B137" s="13"/>
      <c r="C137" s="14"/>
      <c r="D137" s="14"/>
    </row>
    <row r="138" spans="1:4" s="2" customFormat="1" x14ac:dyDescent="0.25">
      <c r="A138" s="7"/>
      <c r="B138" s="13"/>
      <c r="C138" s="14"/>
      <c r="D138" s="14"/>
    </row>
    <row r="139" spans="1:4" s="2" customFormat="1" x14ac:dyDescent="0.25">
      <c r="A139" s="7"/>
      <c r="B139" s="13"/>
      <c r="C139" s="14"/>
      <c r="D139" s="14"/>
    </row>
    <row r="140" spans="1:4" s="2" customFormat="1" x14ac:dyDescent="0.25">
      <c r="A140" s="7"/>
      <c r="B140" s="13"/>
      <c r="C140" s="14"/>
      <c r="D140" s="14"/>
    </row>
    <row r="141" spans="1:4" s="2" customFormat="1" x14ac:dyDescent="0.25">
      <c r="A141" s="7"/>
      <c r="B141" s="13"/>
      <c r="C141" s="14"/>
      <c r="D141" s="14"/>
    </row>
    <row r="142" spans="1:4" s="2" customFormat="1" x14ac:dyDescent="0.25">
      <c r="A142" s="7"/>
      <c r="B142" s="13"/>
      <c r="C142" s="14"/>
      <c r="D142" s="14"/>
    </row>
    <row r="143" spans="1:4" s="2" customFormat="1" x14ac:dyDescent="0.25">
      <c r="A143" s="7"/>
      <c r="B143" s="13"/>
      <c r="C143" s="14"/>
      <c r="D143" s="14"/>
    </row>
    <row r="144" spans="1:4" s="2" customFormat="1" x14ac:dyDescent="0.25">
      <c r="A144" s="7"/>
      <c r="B144" s="13"/>
      <c r="C144" s="14"/>
      <c r="D144" s="14"/>
    </row>
    <row r="145" spans="1:4" s="2" customFormat="1" x14ac:dyDescent="0.25">
      <c r="A145" s="7"/>
      <c r="B145" s="13"/>
      <c r="C145" s="14"/>
      <c r="D145" s="14"/>
    </row>
    <row r="146" spans="1:4" s="2" customFormat="1" x14ac:dyDescent="0.25">
      <c r="A146" s="7"/>
      <c r="B146" s="13"/>
      <c r="C146" s="14"/>
      <c r="D146" s="14"/>
    </row>
    <row r="147" spans="1:4" s="2" customFormat="1" x14ac:dyDescent="0.25">
      <c r="A147" s="7"/>
      <c r="B147" s="13"/>
      <c r="C147" s="14"/>
      <c r="D147" s="14"/>
    </row>
    <row r="148" spans="1:4" s="2" customFormat="1" x14ac:dyDescent="0.25">
      <c r="A148" s="7"/>
      <c r="B148" s="13"/>
      <c r="C148" s="14"/>
      <c r="D148" s="14"/>
    </row>
    <row r="149" spans="1:4" s="2" customFormat="1" x14ac:dyDescent="0.25">
      <c r="A149" s="7"/>
      <c r="B149" s="13"/>
      <c r="C149" s="14"/>
      <c r="D149" s="14"/>
    </row>
    <row r="150" spans="1:4" s="2" customFormat="1" x14ac:dyDescent="0.25">
      <c r="A150" s="7"/>
      <c r="B150" s="13"/>
      <c r="C150" s="14"/>
      <c r="D150" s="14"/>
    </row>
    <row r="151" spans="1:4" s="2" customFormat="1" x14ac:dyDescent="0.25">
      <c r="A151" s="7"/>
      <c r="B151" s="13"/>
      <c r="C151" s="14"/>
      <c r="D151" s="14"/>
    </row>
    <row r="152" spans="1:4" s="2" customFormat="1" x14ac:dyDescent="0.25">
      <c r="A152" s="7"/>
      <c r="B152" s="13"/>
      <c r="C152" s="14"/>
      <c r="D152" s="14"/>
    </row>
    <row r="153" spans="1:4" s="2" customFormat="1" x14ac:dyDescent="0.25">
      <c r="A153" s="7"/>
      <c r="B153" s="13"/>
      <c r="C153" s="14"/>
      <c r="D153" s="14"/>
    </row>
    <row r="154" spans="1:4" s="2" customFormat="1" x14ac:dyDescent="0.25">
      <c r="A154" s="7"/>
      <c r="B154" s="13"/>
      <c r="C154" s="14"/>
      <c r="D154" s="14"/>
    </row>
    <row r="155" spans="1:4" s="2" customFormat="1" x14ac:dyDescent="0.25">
      <c r="A155" s="7"/>
      <c r="B155" s="13"/>
      <c r="C155" s="14"/>
      <c r="D155" s="14"/>
    </row>
    <row r="156" spans="1:4" s="2" customFormat="1" x14ac:dyDescent="0.25">
      <c r="A156" s="7"/>
      <c r="B156" s="13"/>
      <c r="C156" s="14"/>
      <c r="D156" s="14"/>
    </row>
    <row r="157" spans="1:4" s="2" customFormat="1" x14ac:dyDescent="0.25">
      <c r="A157" s="7"/>
      <c r="B157" s="13"/>
      <c r="C157" s="14"/>
      <c r="D157" s="14"/>
    </row>
    <row r="158" spans="1:4" s="2" customFormat="1" x14ac:dyDescent="0.25">
      <c r="A158" s="7"/>
      <c r="B158" s="13"/>
      <c r="C158" s="14"/>
      <c r="D158" s="14"/>
    </row>
    <row r="159" spans="1:4" s="2" customFormat="1" x14ac:dyDescent="0.25">
      <c r="A159" s="7"/>
      <c r="B159" s="13"/>
      <c r="C159" s="14"/>
      <c r="D159" s="14"/>
    </row>
    <row r="160" spans="1:4" s="2" customFormat="1" x14ac:dyDescent="0.25">
      <c r="A160" s="7"/>
      <c r="B160" s="13"/>
      <c r="C160" s="14"/>
      <c r="D160" s="14"/>
    </row>
    <row r="161" spans="1:4" s="2" customFormat="1" x14ac:dyDescent="0.25">
      <c r="A161" s="7"/>
      <c r="B161" s="13"/>
      <c r="C161" s="14"/>
      <c r="D161" s="14"/>
    </row>
    <row r="162" spans="1:4" s="2" customFormat="1" x14ac:dyDescent="0.25">
      <c r="A162" s="7"/>
      <c r="B162" s="13"/>
      <c r="C162" s="14"/>
      <c r="D162" s="14"/>
    </row>
    <row r="163" spans="1:4" s="2" customFormat="1" x14ac:dyDescent="0.25">
      <c r="A163" s="7"/>
      <c r="B163" s="13"/>
      <c r="C163" s="14"/>
      <c r="D163" s="14"/>
    </row>
    <row r="164" spans="1:4" s="2" customFormat="1" x14ac:dyDescent="0.25">
      <c r="A164" s="7"/>
      <c r="B164" s="13"/>
      <c r="C164" s="14"/>
      <c r="D164" s="14"/>
    </row>
    <row r="165" spans="1:4" s="2" customFormat="1" x14ac:dyDescent="0.25">
      <c r="A165" s="7"/>
      <c r="B165" s="13"/>
      <c r="C165" s="14"/>
      <c r="D165" s="14"/>
    </row>
    <row r="166" spans="1:4" s="2" customFormat="1" x14ac:dyDescent="0.25">
      <c r="A166" s="7"/>
      <c r="B166" s="13"/>
      <c r="C166" s="14"/>
      <c r="D166" s="14"/>
    </row>
    <row r="167" spans="1:4" s="2" customFormat="1" x14ac:dyDescent="0.25">
      <c r="A167" s="7"/>
      <c r="B167" s="13"/>
      <c r="C167" s="14"/>
      <c r="D167" s="14"/>
    </row>
    <row r="168" spans="1:4" s="2" customFormat="1" x14ac:dyDescent="0.25">
      <c r="A168" s="7"/>
      <c r="B168" s="13"/>
      <c r="C168" s="14"/>
      <c r="D168" s="14"/>
    </row>
    <row r="169" spans="1:4" s="2" customFormat="1" x14ac:dyDescent="0.25">
      <c r="A169" s="7"/>
      <c r="B169" s="13"/>
      <c r="C169" s="14"/>
      <c r="D169" s="14"/>
    </row>
    <row r="170" spans="1:4" s="2" customFormat="1" x14ac:dyDescent="0.25">
      <c r="A170" s="7"/>
      <c r="B170" s="13"/>
      <c r="C170" s="14"/>
      <c r="D170" s="14"/>
    </row>
    <row r="171" spans="1:4" s="2" customFormat="1" x14ac:dyDescent="0.25">
      <c r="A171" s="7"/>
      <c r="B171" s="13"/>
      <c r="C171" s="14"/>
      <c r="D171" s="14"/>
    </row>
    <row r="172" spans="1:4" s="2" customFormat="1" x14ac:dyDescent="0.25">
      <c r="A172" s="7"/>
      <c r="B172" s="13"/>
      <c r="C172" s="14"/>
      <c r="D172" s="14"/>
    </row>
    <row r="173" spans="1:4" s="2" customFormat="1" x14ac:dyDescent="0.25">
      <c r="A173" s="7"/>
      <c r="B173" s="13"/>
      <c r="C173" s="14"/>
      <c r="D173" s="14"/>
    </row>
    <row r="174" spans="1:4" s="2" customFormat="1" x14ac:dyDescent="0.25">
      <c r="A174" s="7"/>
      <c r="B174" s="13"/>
      <c r="C174" s="14"/>
      <c r="D174" s="14"/>
    </row>
    <row r="175" spans="1:4" s="2" customFormat="1" x14ac:dyDescent="0.25">
      <c r="A175" s="7"/>
      <c r="B175" s="13"/>
      <c r="C175" s="14"/>
      <c r="D175" s="14"/>
    </row>
    <row r="176" spans="1:4" s="2" customFormat="1" x14ac:dyDescent="0.25">
      <c r="A176" s="7"/>
      <c r="B176" s="13"/>
      <c r="C176" s="14"/>
      <c r="D176" s="14"/>
    </row>
    <row r="177" spans="1:4" s="2" customFormat="1" x14ac:dyDescent="0.25">
      <c r="A177" s="7"/>
      <c r="B177" s="13"/>
      <c r="C177" s="14"/>
      <c r="D177" s="14"/>
    </row>
    <row r="178" spans="1:4" s="2" customFormat="1" x14ac:dyDescent="0.25">
      <c r="A178" s="7"/>
      <c r="B178" s="13"/>
      <c r="C178" s="14"/>
      <c r="D178" s="14"/>
    </row>
    <row r="179" spans="1:4" s="2" customFormat="1" x14ac:dyDescent="0.25">
      <c r="A179" s="7"/>
      <c r="B179" s="13"/>
      <c r="C179" s="14"/>
      <c r="D179" s="14"/>
    </row>
    <row r="180" spans="1:4" s="2" customFormat="1" x14ac:dyDescent="0.25">
      <c r="A180" s="7"/>
      <c r="B180" s="13"/>
      <c r="C180" s="14"/>
      <c r="D180" s="14"/>
    </row>
    <row r="181" spans="1:4" s="2" customFormat="1" x14ac:dyDescent="0.25">
      <c r="A181" s="7"/>
      <c r="B181" s="13"/>
      <c r="C181" s="14"/>
      <c r="D181" s="14"/>
    </row>
    <row r="182" spans="1:4" s="2" customFormat="1" x14ac:dyDescent="0.25">
      <c r="A182" s="7"/>
      <c r="B182" s="13"/>
      <c r="C182" s="14"/>
      <c r="D182" s="14"/>
    </row>
    <row r="183" spans="1:4" s="2" customFormat="1" x14ac:dyDescent="0.25">
      <c r="A183" s="7"/>
      <c r="B183" s="13"/>
      <c r="C183" s="14"/>
      <c r="D183" s="14"/>
    </row>
    <row r="184" spans="1:4" s="2" customFormat="1" x14ac:dyDescent="0.25">
      <c r="A184" s="7"/>
      <c r="B184" s="13"/>
      <c r="C184" s="14"/>
      <c r="D184" s="14"/>
    </row>
    <row r="185" spans="1:4" s="2" customFormat="1" x14ac:dyDescent="0.25">
      <c r="A185" s="7"/>
      <c r="B185" s="13"/>
      <c r="C185" s="14"/>
      <c r="D185" s="14"/>
    </row>
    <row r="186" spans="1:4" s="2" customFormat="1" x14ac:dyDescent="0.25">
      <c r="A186" s="7"/>
      <c r="B186" s="13"/>
      <c r="C186" s="14"/>
      <c r="D186" s="14"/>
    </row>
    <row r="187" spans="1:4" s="2" customFormat="1" x14ac:dyDescent="0.25">
      <c r="A187" s="7"/>
      <c r="B187" s="13"/>
      <c r="C187" s="14"/>
      <c r="D187" s="14"/>
    </row>
    <row r="188" spans="1:4" s="2" customFormat="1" x14ac:dyDescent="0.25">
      <c r="A188" s="7"/>
      <c r="B188" s="13"/>
      <c r="C188" s="14"/>
      <c r="D188" s="14"/>
    </row>
    <row r="189" spans="1:4" s="2" customFormat="1" x14ac:dyDescent="0.25">
      <c r="A189" s="7"/>
      <c r="B189" s="13"/>
      <c r="C189" s="14"/>
      <c r="D189" s="14"/>
    </row>
    <row r="190" spans="1:4" s="2" customFormat="1" x14ac:dyDescent="0.25">
      <c r="A190" s="7"/>
      <c r="B190" s="13"/>
      <c r="C190" s="14"/>
      <c r="D190" s="14"/>
    </row>
    <row r="191" spans="1:4" s="2" customFormat="1" x14ac:dyDescent="0.25">
      <c r="A191" s="7"/>
      <c r="B191" s="13"/>
      <c r="C191" s="14"/>
      <c r="D191" s="14"/>
    </row>
    <row r="192" spans="1:4" s="2" customFormat="1" x14ac:dyDescent="0.25">
      <c r="A192" s="7"/>
      <c r="B192" s="13"/>
      <c r="C192" s="14"/>
      <c r="D192" s="14"/>
    </row>
    <row r="193" spans="1:4" s="2" customFormat="1" x14ac:dyDescent="0.25">
      <c r="A193" s="7"/>
      <c r="B193" s="13"/>
      <c r="C193" s="14"/>
      <c r="D193" s="14"/>
    </row>
    <row r="194" spans="1:4" s="2" customFormat="1" x14ac:dyDescent="0.25">
      <c r="A194" s="7"/>
      <c r="B194" s="13"/>
      <c r="C194" s="14"/>
      <c r="D194" s="14"/>
    </row>
    <row r="195" spans="1:4" s="2" customFormat="1" x14ac:dyDescent="0.25">
      <c r="A195" s="7"/>
      <c r="B195" s="13"/>
      <c r="C195" s="14"/>
      <c r="D195" s="14"/>
    </row>
    <row r="196" spans="1:4" s="2" customFormat="1" x14ac:dyDescent="0.25">
      <c r="A196" s="7"/>
      <c r="B196" s="13"/>
      <c r="C196" s="14"/>
      <c r="D196" s="14"/>
    </row>
    <row r="197" spans="1:4" s="2" customFormat="1" x14ac:dyDescent="0.25">
      <c r="A197" s="7"/>
      <c r="B197" s="13"/>
      <c r="C197" s="14"/>
      <c r="D197" s="14"/>
    </row>
    <row r="198" spans="1:4" s="2" customFormat="1" x14ac:dyDescent="0.25">
      <c r="A198" s="7"/>
      <c r="B198" s="13"/>
      <c r="C198" s="14"/>
      <c r="D198" s="14"/>
    </row>
    <row r="199" spans="1:4" s="2" customFormat="1" x14ac:dyDescent="0.25">
      <c r="A199" s="7"/>
      <c r="B199" s="13"/>
      <c r="C199" s="14"/>
      <c r="D199" s="14"/>
    </row>
    <row r="200" spans="1:4" s="2" customFormat="1" x14ac:dyDescent="0.25">
      <c r="A200" s="7"/>
      <c r="B200" s="13"/>
      <c r="C200" s="14"/>
      <c r="D200" s="14"/>
    </row>
    <row r="201" spans="1:4" s="2" customFormat="1" x14ac:dyDescent="0.25">
      <c r="A201" s="7"/>
      <c r="B201" s="13"/>
      <c r="C201" s="14"/>
      <c r="D201" s="14"/>
    </row>
    <row r="202" spans="1:4" s="2" customFormat="1" x14ac:dyDescent="0.25">
      <c r="A202" s="7"/>
      <c r="B202" s="13"/>
      <c r="C202" s="14"/>
      <c r="D202" s="14"/>
    </row>
    <row r="203" spans="1:4" s="2" customFormat="1" x14ac:dyDescent="0.25">
      <c r="A203" s="7"/>
      <c r="B203" s="13"/>
      <c r="C203" s="14"/>
      <c r="D203" s="14"/>
    </row>
    <row r="204" spans="1:4" s="2" customFormat="1" x14ac:dyDescent="0.25">
      <c r="A204" s="7"/>
      <c r="B204" s="13"/>
      <c r="C204" s="14"/>
      <c r="D204" s="14"/>
    </row>
    <row r="205" spans="1:4" s="2" customFormat="1" x14ac:dyDescent="0.25">
      <c r="A205" s="7"/>
      <c r="B205" s="13"/>
      <c r="C205" s="14"/>
      <c r="D205" s="14"/>
    </row>
    <row r="206" spans="1:4" s="2" customFormat="1" x14ac:dyDescent="0.25">
      <c r="A206" s="7"/>
      <c r="B206" s="13"/>
      <c r="C206" s="14"/>
      <c r="D206" s="14"/>
    </row>
    <row r="207" spans="1:4" s="2" customFormat="1" x14ac:dyDescent="0.25">
      <c r="A207" s="7"/>
      <c r="B207" s="13"/>
      <c r="C207" s="14"/>
      <c r="D207" s="14"/>
    </row>
    <row r="208" spans="1:4" s="2" customFormat="1" x14ac:dyDescent="0.25">
      <c r="A208" s="7"/>
      <c r="B208" s="13"/>
      <c r="C208" s="14"/>
      <c r="D208" s="14"/>
    </row>
    <row r="209" spans="1:4" s="2" customFormat="1" x14ac:dyDescent="0.25">
      <c r="A209" s="7"/>
      <c r="B209" s="13"/>
      <c r="C209" s="14"/>
      <c r="D209" s="14"/>
    </row>
    <row r="210" spans="1:4" s="2" customFormat="1" x14ac:dyDescent="0.25">
      <c r="A210" s="7"/>
      <c r="B210" s="13"/>
      <c r="C210" s="14"/>
      <c r="D210" s="14"/>
    </row>
    <row r="211" spans="1:4" s="2" customFormat="1" x14ac:dyDescent="0.25">
      <c r="A211" s="7"/>
      <c r="B211" s="13"/>
      <c r="C211" s="14"/>
      <c r="D211" s="14"/>
    </row>
    <row r="212" spans="1:4" s="2" customFormat="1" x14ac:dyDescent="0.25">
      <c r="A212" s="7"/>
      <c r="B212" s="13"/>
      <c r="C212" s="14"/>
      <c r="D212" s="14"/>
    </row>
    <row r="213" spans="1:4" s="2" customFormat="1" x14ac:dyDescent="0.25">
      <c r="A213" s="7"/>
      <c r="B213" s="13"/>
      <c r="C213" s="14"/>
      <c r="D213" s="14"/>
    </row>
    <row r="214" spans="1:4" s="2" customFormat="1" x14ac:dyDescent="0.25">
      <c r="A214" s="7"/>
      <c r="B214" s="13"/>
      <c r="C214" s="14"/>
      <c r="D214" s="14"/>
    </row>
    <row r="215" spans="1:4" s="2" customFormat="1" x14ac:dyDescent="0.25">
      <c r="A215" s="7"/>
      <c r="B215" s="13"/>
      <c r="C215" s="14"/>
      <c r="D215" s="14"/>
    </row>
    <row r="216" spans="1:4" s="2" customFormat="1" x14ac:dyDescent="0.25">
      <c r="A216" s="7"/>
      <c r="B216" s="13"/>
      <c r="C216" s="14"/>
      <c r="D216" s="14"/>
    </row>
    <row r="217" spans="1:4" s="2" customFormat="1" x14ac:dyDescent="0.25">
      <c r="A217" s="7"/>
      <c r="B217" s="13"/>
      <c r="C217" s="14"/>
      <c r="D217" s="14"/>
    </row>
    <row r="218" spans="1:4" s="2" customFormat="1" x14ac:dyDescent="0.25">
      <c r="A218" s="7"/>
      <c r="B218" s="13"/>
      <c r="C218" s="14"/>
      <c r="D218" s="14"/>
    </row>
    <row r="219" spans="1:4" s="2" customFormat="1" x14ac:dyDescent="0.25">
      <c r="A219" s="7"/>
      <c r="B219" s="13"/>
      <c r="C219" s="14"/>
      <c r="D219" s="14"/>
    </row>
    <row r="220" spans="1:4" s="2" customFormat="1" x14ac:dyDescent="0.25">
      <c r="A220" s="7"/>
      <c r="B220" s="13"/>
      <c r="C220" s="14"/>
      <c r="D220" s="14"/>
    </row>
    <row r="221" spans="1:4" s="2" customFormat="1" x14ac:dyDescent="0.25">
      <c r="A221" s="7"/>
      <c r="B221" s="13"/>
      <c r="C221" s="14"/>
      <c r="D221" s="14"/>
    </row>
    <row r="222" spans="1:4" s="2" customFormat="1" x14ac:dyDescent="0.25">
      <c r="A222" s="7"/>
      <c r="B222" s="13"/>
      <c r="C222" s="14"/>
      <c r="D222" s="14"/>
    </row>
    <row r="223" spans="1:4" s="2" customFormat="1" x14ac:dyDescent="0.25">
      <c r="A223" s="7"/>
      <c r="B223" s="13"/>
      <c r="C223" s="14"/>
      <c r="D223" s="14"/>
    </row>
    <row r="224" spans="1:4" s="2" customFormat="1" x14ac:dyDescent="0.25">
      <c r="A224" s="7"/>
      <c r="B224" s="13"/>
      <c r="C224" s="14"/>
      <c r="D224" s="14"/>
    </row>
    <row r="225" spans="1:4" s="2" customFormat="1" x14ac:dyDescent="0.25">
      <c r="A225" s="7"/>
      <c r="B225" s="13"/>
      <c r="C225" s="14"/>
      <c r="D225" s="14"/>
    </row>
    <row r="226" spans="1:4" s="2" customFormat="1" x14ac:dyDescent="0.25">
      <c r="A226" s="7"/>
      <c r="B226" s="13"/>
      <c r="C226" s="14"/>
      <c r="D226" s="14"/>
    </row>
    <row r="227" spans="1:4" s="2" customFormat="1" x14ac:dyDescent="0.25">
      <c r="A227" s="7"/>
      <c r="B227" s="13"/>
      <c r="C227" s="14"/>
      <c r="D227" s="14"/>
    </row>
    <row r="228" spans="1:4" s="2" customFormat="1" x14ac:dyDescent="0.25">
      <c r="A228" s="7"/>
      <c r="B228" s="13"/>
      <c r="C228" s="14"/>
      <c r="D228" s="14"/>
    </row>
    <row r="229" spans="1:4" s="2" customFormat="1" x14ac:dyDescent="0.25">
      <c r="A229" s="7"/>
      <c r="B229" s="13"/>
      <c r="C229" s="14"/>
      <c r="D229" s="14"/>
    </row>
    <row r="230" spans="1:4" s="2" customFormat="1" x14ac:dyDescent="0.25">
      <c r="A230" s="7"/>
      <c r="B230" s="13"/>
      <c r="C230" s="14"/>
      <c r="D230" s="14"/>
    </row>
    <row r="231" spans="1:4" s="2" customFormat="1" x14ac:dyDescent="0.25">
      <c r="A231" s="7"/>
      <c r="B231" s="13"/>
      <c r="C231" s="14"/>
      <c r="D231" s="14"/>
    </row>
    <row r="232" spans="1:4" s="2" customFormat="1" x14ac:dyDescent="0.25">
      <c r="A232" s="7"/>
      <c r="B232" s="13"/>
      <c r="C232" s="14"/>
      <c r="D232" s="14"/>
    </row>
    <row r="233" spans="1:4" s="2" customFormat="1" x14ac:dyDescent="0.25">
      <c r="A233" s="7"/>
      <c r="B233" s="13"/>
      <c r="C233" s="14"/>
      <c r="D233" s="14"/>
    </row>
    <row r="234" spans="1:4" s="2" customFormat="1" x14ac:dyDescent="0.25">
      <c r="A234" s="7"/>
      <c r="B234" s="13"/>
      <c r="C234" s="14"/>
      <c r="D234" s="14"/>
    </row>
    <row r="235" spans="1:4" s="2" customFormat="1" x14ac:dyDescent="0.25">
      <c r="A235" s="7"/>
      <c r="B235" s="13"/>
      <c r="C235" s="14"/>
      <c r="D235" s="14"/>
    </row>
    <row r="236" spans="1:4" s="2" customFormat="1" x14ac:dyDescent="0.25">
      <c r="A236" s="7"/>
      <c r="B236" s="13"/>
      <c r="C236" s="14"/>
      <c r="D236" s="14"/>
    </row>
    <row r="237" spans="1:4" s="2" customFormat="1" x14ac:dyDescent="0.25">
      <c r="A237" s="7"/>
      <c r="B237" s="13"/>
      <c r="C237" s="14"/>
      <c r="D237" s="14"/>
    </row>
    <row r="238" spans="1:4" s="2" customFormat="1" x14ac:dyDescent="0.25">
      <c r="A238" s="7"/>
      <c r="B238" s="13"/>
      <c r="C238" s="14"/>
      <c r="D238" s="14"/>
    </row>
    <row r="239" spans="1:4" s="2" customFormat="1" x14ac:dyDescent="0.25">
      <c r="A239" s="7"/>
      <c r="B239" s="13"/>
      <c r="C239" s="14"/>
      <c r="D239" s="14"/>
    </row>
    <row r="240" spans="1:4" s="2" customFormat="1" x14ac:dyDescent="0.25">
      <c r="A240" s="7"/>
      <c r="B240" s="13"/>
      <c r="C240" s="14"/>
      <c r="D240" s="14"/>
    </row>
    <row r="241" spans="1:4" s="2" customFormat="1" x14ac:dyDescent="0.25">
      <c r="A241" s="7"/>
      <c r="B241" s="13"/>
      <c r="C241" s="14"/>
      <c r="D241" s="14"/>
    </row>
    <row r="242" spans="1:4" s="2" customFormat="1" x14ac:dyDescent="0.25">
      <c r="A242" s="7"/>
      <c r="B242" s="13"/>
      <c r="C242" s="14"/>
      <c r="D242" s="14"/>
    </row>
    <row r="243" spans="1:4" s="2" customFormat="1" x14ac:dyDescent="0.25">
      <c r="A243" s="7"/>
      <c r="B243" s="13"/>
      <c r="C243" s="14"/>
      <c r="D243" s="14"/>
    </row>
    <row r="244" spans="1:4" s="2" customFormat="1" x14ac:dyDescent="0.25">
      <c r="A244" s="7"/>
      <c r="B244" s="13"/>
      <c r="C244" s="14"/>
      <c r="D244" s="14"/>
    </row>
    <row r="245" spans="1:4" s="2" customFormat="1" x14ac:dyDescent="0.25">
      <c r="A245" s="7"/>
      <c r="B245" s="13"/>
      <c r="C245" s="14"/>
      <c r="D245" s="14"/>
    </row>
    <row r="246" spans="1:4" s="2" customFormat="1" x14ac:dyDescent="0.25">
      <c r="A246" s="7"/>
      <c r="B246" s="13"/>
      <c r="C246" s="14"/>
      <c r="D246" s="14"/>
    </row>
    <row r="247" spans="1:4" s="2" customFormat="1" x14ac:dyDescent="0.25">
      <c r="A247" s="7"/>
      <c r="B247" s="13"/>
      <c r="C247" s="14"/>
      <c r="D247" s="14"/>
    </row>
    <row r="248" spans="1:4" s="2" customFormat="1" x14ac:dyDescent="0.25">
      <c r="A248" s="7"/>
      <c r="B248" s="13"/>
      <c r="C248" s="14"/>
      <c r="D248" s="14"/>
    </row>
    <row r="249" spans="1:4" s="2" customFormat="1" x14ac:dyDescent="0.25">
      <c r="A249" s="7"/>
      <c r="B249" s="13"/>
      <c r="C249" s="14"/>
      <c r="D249" s="14"/>
    </row>
    <row r="250" spans="1:4" s="2" customFormat="1" x14ac:dyDescent="0.25">
      <c r="A250" s="7"/>
      <c r="B250" s="13"/>
      <c r="C250" s="14"/>
      <c r="D250" s="14"/>
    </row>
    <row r="251" spans="1:4" s="2" customFormat="1" x14ac:dyDescent="0.25">
      <c r="A251" s="7"/>
      <c r="B251" s="13"/>
      <c r="C251" s="14"/>
      <c r="D251" s="14"/>
    </row>
    <row r="252" spans="1:4" s="2" customFormat="1" x14ac:dyDescent="0.25">
      <c r="A252" s="7"/>
      <c r="B252" s="13"/>
      <c r="C252" s="14"/>
      <c r="D252" s="14"/>
    </row>
    <row r="253" spans="1:4" s="2" customFormat="1" x14ac:dyDescent="0.25">
      <c r="A253" s="7"/>
      <c r="B253" s="13"/>
      <c r="C253" s="14"/>
      <c r="D253" s="14"/>
    </row>
    <row r="254" spans="1:4" s="2" customFormat="1" x14ac:dyDescent="0.25">
      <c r="A254" s="7"/>
      <c r="B254" s="13"/>
      <c r="C254" s="14"/>
      <c r="D254" s="14"/>
    </row>
    <row r="255" spans="1:4" s="2" customFormat="1" x14ac:dyDescent="0.25">
      <c r="A255" s="7"/>
      <c r="B255" s="13"/>
      <c r="C255" s="14"/>
      <c r="D255" s="14"/>
    </row>
    <row r="256" spans="1:4" s="2" customFormat="1" x14ac:dyDescent="0.25">
      <c r="A256" s="7"/>
      <c r="B256" s="13"/>
      <c r="C256" s="14"/>
      <c r="D256" s="14"/>
    </row>
    <row r="257" spans="1:4" s="2" customFormat="1" x14ac:dyDescent="0.25">
      <c r="A257" s="7"/>
      <c r="B257" s="13"/>
      <c r="C257" s="14"/>
      <c r="D257" s="14"/>
    </row>
    <row r="258" spans="1:4" s="2" customFormat="1" x14ac:dyDescent="0.25">
      <c r="A258" s="7"/>
      <c r="B258" s="13"/>
      <c r="C258" s="14"/>
      <c r="D258" s="14"/>
    </row>
    <row r="259" spans="1:4" s="2" customFormat="1" x14ac:dyDescent="0.25">
      <c r="A259" s="7"/>
      <c r="B259" s="13"/>
      <c r="C259" s="14"/>
      <c r="D259" s="14"/>
    </row>
    <row r="260" spans="1:4" s="2" customFormat="1" x14ac:dyDescent="0.25">
      <c r="A260" s="7"/>
      <c r="B260" s="13"/>
      <c r="C260" s="14"/>
      <c r="D260" s="14"/>
    </row>
    <row r="261" spans="1:4" s="2" customFormat="1" x14ac:dyDescent="0.25">
      <c r="A261" s="7"/>
      <c r="B261" s="13"/>
      <c r="C261" s="14"/>
      <c r="D261" s="14"/>
    </row>
    <row r="262" spans="1:4" s="2" customFormat="1" x14ac:dyDescent="0.25">
      <c r="A262" s="7"/>
      <c r="B262" s="13"/>
      <c r="C262" s="14"/>
      <c r="D262" s="14"/>
    </row>
    <row r="263" spans="1:4" s="2" customFormat="1" x14ac:dyDescent="0.25">
      <c r="A263" s="7"/>
      <c r="B263" s="13"/>
      <c r="C263" s="14"/>
      <c r="D263" s="14"/>
    </row>
    <row r="264" spans="1:4" s="2" customFormat="1" x14ac:dyDescent="0.25">
      <c r="A264" s="7"/>
      <c r="B264" s="13"/>
      <c r="C264" s="14"/>
      <c r="D264" s="14"/>
    </row>
    <row r="265" spans="1:4" s="2" customFormat="1" x14ac:dyDescent="0.25">
      <c r="A265" s="7"/>
      <c r="B265" s="13"/>
      <c r="C265" s="14"/>
      <c r="D265" s="14"/>
    </row>
    <row r="266" spans="1:4" s="2" customFormat="1" x14ac:dyDescent="0.25">
      <c r="A266" s="7"/>
      <c r="B266" s="13"/>
      <c r="C266" s="14"/>
      <c r="D266" s="14"/>
    </row>
    <row r="267" spans="1:4" s="2" customFormat="1" x14ac:dyDescent="0.25">
      <c r="A267" s="7"/>
      <c r="B267" s="13"/>
      <c r="C267" s="14"/>
      <c r="D267" s="14"/>
    </row>
    <row r="268" spans="1:4" s="2" customFormat="1" x14ac:dyDescent="0.25">
      <c r="A268" s="7"/>
      <c r="B268" s="13"/>
      <c r="C268" s="14"/>
      <c r="D268" s="14"/>
    </row>
    <row r="269" spans="1:4" s="2" customFormat="1" x14ac:dyDescent="0.25">
      <c r="A269" s="7"/>
      <c r="B269" s="13"/>
      <c r="C269" s="14"/>
      <c r="D269" s="14"/>
    </row>
    <row r="270" spans="1:4" s="2" customFormat="1" x14ac:dyDescent="0.25">
      <c r="A270" s="7"/>
      <c r="B270" s="13"/>
      <c r="C270" s="14"/>
      <c r="D270" s="14"/>
    </row>
    <row r="271" spans="1:4" s="2" customFormat="1" x14ac:dyDescent="0.25">
      <c r="A271" s="7"/>
      <c r="B271" s="13"/>
      <c r="C271" s="14"/>
      <c r="D271" s="14"/>
    </row>
    <row r="272" spans="1:4" s="2" customFormat="1" x14ac:dyDescent="0.25">
      <c r="A272" s="7"/>
      <c r="B272" s="13"/>
      <c r="C272" s="14"/>
      <c r="D272" s="14"/>
    </row>
    <row r="273" spans="1:4" s="2" customFormat="1" x14ac:dyDescent="0.25">
      <c r="A273" s="7"/>
      <c r="B273" s="13"/>
      <c r="C273" s="14"/>
      <c r="D273" s="14"/>
    </row>
    <row r="274" spans="1:4" s="2" customFormat="1" x14ac:dyDescent="0.25">
      <c r="A274" s="7"/>
      <c r="B274" s="13"/>
      <c r="C274" s="14"/>
      <c r="D274" s="14"/>
    </row>
    <row r="275" spans="1:4" s="2" customFormat="1" x14ac:dyDescent="0.25">
      <c r="A275" s="7"/>
      <c r="B275" s="13"/>
      <c r="C275" s="14"/>
      <c r="D275" s="14"/>
    </row>
    <row r="276" spans="1:4" s="2" customFormat="1" x14ac:dyDescent="0.25">
      <c r="A276" s="7"/>
      <c r="B276" s="13"/>
      <c r="C276" s="14"/>
      <c r="D276" s="14"/>
    </row>
    <row r="277" spans="1:4" s="2" customFormat="1" x14ac:dyDescent="0.25">
      <c r="A277" s="7"/>
      <c r="B277" s="13"/>
      <c r="C277" s="14"/>
      <c r="D277" s="14"/>
    </row>
    <row r="278" spans="1:4" s="2" customFormat="1" x14ac:dyDescent="0.25">
      <c r="A278" s="7"/>
      <c r="B278" s="13"/>
      <c r="C278" s="14"/>
      <c r="D278" s="14"/>
    </row>
    <row r="279" spans="1:4" s="2" customFormat="1" x14ac:dyDescent="0.25">
      <c r="A279" s="7"/>
      <c r="B279" s="13"/>
      <c r="C279" s="14"/>
      <c r="D279" s="14"/>
    </row>
    <row r="280" spans="1:4" s="2" customFormat="1" x14ac:dyDescent="0.25">
      <c r="A280" s="7"/>
      <c r="B280" s="13"/>
      <c r="C280" s="14"/>
      <c r="D280" s="14"/>
    </row>
    <row r="281" spans="1:4" s="2" customFormat="1" x14ac:dyDescent="0.25">
      <c r="A281" s="7"/>
      <c r="B281" s="13"/>
      <c r="C281" s="14"/>
      <c r="D281" s="14"/>
    </row>
    <row r="282" spans="1:4" s="2" customFormat="1" x14ac:dyDescent="0.25">
      <c r="A282" s="7"/>
      <c r="B282" s="13"/>
      <c r="C282" s="14"/>
      <c r="D282" s="14"/>
    </row>
    <row r="283" spans="1:4" s="2" customFormat="1" x14ac:dyDescent="0.25">
      <c r="A283" s="7"/>
      <c r="B283" s="13"/>
      <c r="C283" s="14"/>
      <c r="D283" s="14"/>
    </row>
    <row r="284" spans="1:4" s="2" customFormat="1" x14ac:dyDescent="0.25">
      <c r="A284" s="7"/>
      <c r="B284" s="13"/>
      <c r="C284" s="14"/>
      <c r="D284" s="14"/>
    </row>
    <row r="285" spans="1:4" s="2" customFormat="1" x14ac:dyDescent="0.25">
      <c r="A285" s="7"/>
      <c r="B285" s="13"/>
      <c r="C285" s="14"/>
      <c r="D285" s="14"/>
    </row>
    <row r="286" spans="1:4" s="2" customFormat="1" x14ac:dyDescent="0.25">
      <c r="A286" s="7"/>
      <c r="B286" s="13"/>
      <c r="C286" s="14"/>
      <c r="D286" s="14"/>
    </row>
    <row r="287" spans="1:4" s="2" customFormat="1" x14ac:dyDescent="0.25">
      <c r="A287" s="7"/>
      <c r="B287" s="13"/>
      <c r="C287" s="14"/>
      <c r="D287" s="14"/>
    </row>
    <row r="288" spans="1:4" s="2" customFormat="1" x14ac:dyDescent="0.25">
      <c r="A288" s="7"/>
      <c r="B288" s="13"/>
      <c r="C288" s="14"/>
      <c r="D288" s="14"/>
    </row>
    <row r="289" spans="1:4" s="2" customFormat="1" x14ac:dyDescent="0.25">
      <c r="A289" s="7"/>
      <c r="B289" s="13"/>
      <c r="C289" s="14"/>
      <c r="D289" s="14"/>
    </row>
    <row r="290" spans="1:4" s="2" customFormat="1" x14ac:dyDescent="0.25">
      <c r="A290" s="7"/>
      <c r="B290" s="13"/>
      <c r="C290" s="14"/>
      <c r="D290" s="14"/>
    </row>
    <row r="291" spans="1:4" s="2" customFormat="1" x14ac:dyDescent="0.25">
      <c r="A291" s="7"/>
      <c r="B291" s="13"/>
      <c r="C291" s="14"/>
      <c r="D291" s="14"/>
    </row>
    <row r="292" spans="1:4" s="2" customFormat="1" x14ac:dyDescent="0.25">
      <c r="A292" s="7"/>
      <c r="B292" s="13"/>
      <c r="C292" s="14"/>
      <c r="D292" s="14"/>
    </row>
    <row r="293" spans="1:4" s="2" customFormat="1" x14ac:dyDescent="0.25">
      <c r="A293" s="7"/>
      <c r="B293" s="13"/>
      <c r="C293" s="14"/>
      <c r="D293" s="14"/>
    </row>
    <row r="294" spans="1:4" s="2" customFormat="1" x14ac:dyDescent="0.25">
      <c r="A294" s="7"/>
      <c r="B294" s="13"/>
      <c r="C294" s="14"/>
      <c r="D294" s="14"/>
    </row>
    <row r="295" spans="1:4" s="2" customFormat="1" x14ac:dyDescent="0.25">
      <c r="A295" s="7"/>
      <c r="B295" s="13"/>
      <c r="C295" s="14"/>
      <c r="D295" s="14"/>
    </row>
    <row r="296" spans="1:4" s="2" customFormat="1" x14ac:dyDescent="0.25">
      <c r="A296" s="7"/>
      <c r="B296" s="13"/>
      <c r="C296" s="14"/>
      <c r="D296" s="14"/>
    </row>
    <row r="297" spans="1:4" s="2" customFormat="1" x14ac:dyDescent="0.25">
      <c r="A297" s="7"/>
      <c r="B297" s="13"/>
      <c r="C297" s="14"/>
      <c r="D297" s="14"/>
    </row>
    <row r="298" spans="1:4" s="2" customFormat="1" x14ac:dyDescent="0.25">
      <c r="A298" s="7"/>
      <c r="B298" s="13"/>
      <c r="C298" s="14"/>
      <c r="D298" s="14"/>
    </row>
    <row r="299" spans="1:4" s="2" customFormat="1" x14ac:dyDescent="0.25">
      <c r="A299" s="7"/>
      <c r="B299" s="13"/>
      <c r="C299" s="14"/>
      <c r="D299" s="14"/>
    </row>
    <row r="300" spans="1:4" s="2" customFormat="1" x14ac:dyDescent="0.25">
      <c r="A300" s="7"/>
      <c r="B300" s="13"/>
      <c r="C300" s="14"/>
      <c r="D300" s="14"/>
    </row>
    <row r="301" spans="1:4" s="2" customFormat="1" x14ac:dyDescent="0.25">
      <c r="A301" s="7"/>
      <c r="B301" s="13"/>
      <c r="C301" s="14"/>
      <c r="D301" s="14"/>
    </row>
  </sheetData>
  <sheetProtection sheet="1" insertColumns="0" insertRows="0"/>
  <protectedRanges>
    <protectedRange sqref="G23:M23" name="Initials APD"/>
    <protectedRange sqref="G24:M48" name="APD feedback"/>
    <protectedRange sqref="C20:M22" name="Course Team"/>
    <protectedRange sqref="C39:F43" name="Proposal Potential"/>
    <protectedRange sqref="C45:C48" name="Project Planning"/>
    <protectedRange sqref="N24:N48" name="FB APD EMT"/>
    <protectedRange sqref="C15:F18" name="project planning_2"/>
    <protectedRange sqref="C26:M26 C27:F37" name="Proposal rationale"/>
    <protectedRange sqref="C24:E24" name="program logic"/>
  </protectedRanges>
  <mergeCells count="59">
    <mergeCell ref="B26:B28"/>
    <mergeCell ref="N45:N48"/>
    <mergeCell ref="B45:B48"/>
    <mergeCell ref="B44:E44"/>
    <mergeCell ref="D30:D31"/>
    <mergeCell ref="E30:E31"/>
    <mergeCell ref="F30:F31"/>
    <mergeCell ref="D41:F41"/>
    <mergeCell ref="L45:L48"/>
    <mergeCell ref="M45:M48"/>
    <mergeCell ref="D45:F45"/>
    <mergeCell ref="D46:F46"/>
    <mergeCell ref="D47:F47"/>
    <mergeCell ref="D48:F48"/>
    <mergeCell ref="G45:G48"/>
    <mergeCell ref="H45:H48"/>
    <mergeCell ref="B1:F1"/>
    <mergeCell ref="N30:N31"/>
    <mergeCell ref="C43:F43"/>
    <mergeCell ref="C22:E22"/>
    <mergeCell ref="B38:E38"/>
    <mergeCell ref="C24:E24"/>
    <mergeCell ref="B30:B31"/>
    <mergeCell ref="B23:E23"/>
    <mergeCell ref="B2:F2"/>
    <mergeCell ref="B19:E19"/>
    <mergeCell ref="B14:E14"/>
    <mergeCell ref="C20:E20"/>
    <mergeCell ref="C21:E21"/>
    <mergeCell ref="C13:D13"/>
    <mergeCell ref="B3:F3"/>
    <mergeCell ref="C30:C31"/>
    <mergeCell ref="C4:D4"/>
    <mergeCell ref="C5:D5"/>
    <mergeCell ref="C6:D6"/>
    <mergeCell ref="C7:D7"/>
    <mergeCell ref="C8:D8"/>
    <mergeCell ref="G21:N22"/>
    <mergeCell ref="G25:M25"/>
    <mergeCell ref="C9:D9"/>
    <mergeCell ref="C10:D10"/>
    <mergeCell ref="C11:D11"/>
    <mergeCell ref="C12:D12"/>
    <mergeCell ref="I45:I48"/>
    <mergeCell ref="J45:J48"/>
    <mergeCell ref="K45:K48"/>
    <mergeCell ref="G26:M26"/>
    <mergeCell ref="G44:M44"/>
    <mergeCell ref="G38:M38"/>
    <mergeCell ref="C26:E26"/>
    <mergeCell ref="C40:F40"/>
    <mergeCell ref="C42:F42"/>
    <mergeCell ref="G30:G31"/>
    <mergeCell ref="M30:M31"/>
    <mergeCell ref="K30:K31"/>
    <mergeCell ref="L30:L31"/>
    <mergeCell ref="J30:J31"/>
    <mergeCell ref="I30:I31"/>
    <mergeCell ref="H30:H31"/>
  </mergeCells>
  <phoneticPr fontId="27" type="noConversion"/>
  <conditionalFormatting sqref="G24:M24">
    <cfRule type="iconSet" priority="11">
      <iconSet iconSet="3Symbols2" showValue="0">
        <cfvo type="percent" val="0"/>
        <cfvo type="num" val="0"/>
        <cfvo type="num" val="1" gte="0"/>
      </iconSet>
    </cfRule>
  </conditionalFormatting>
  <conditionalFormatting sqref="G27:M27">
    <cfRule type="iconSet" priority="6">
      <iconSet iconSet="3Symbols2" showValue="0">
        <cfvo type="percent" val="0"/>
        <cfvo type="num" val="0"/>
        <cfvo type="num" val="1" gte="0"/>
      </iconSet>
    </cfRule>
  </conditionalFormatting>
  <conditionalFormatting sqref="G28:M29">
    <cfRule type="iconSet" priority="5">
      <iconSet iconSet="3Symbols2" showValue="0">
        <cfvo type="percent" val="0"/>
        <cfvo type="num" val="0"/>
        <cfvo type="num" val="1" gte="0"/>
      </iconSet>
    </cfRule>
  </conditionalFormatting>
  <conditionalFormatting sqref="G30:M30">
    <cfRule type="iconSet" priority="4">
      <iconSet iconSet="3Symbols2" showValue="0">
        <cfvo type="percent" val="0"/>
        <cfvo type="num" val="0"/>
        <cfvo type="num" val="1" gte="0"/>
      </iconSet>
    </cfRule>
  </conditionalFormatting>
  <conditionalFormatting sqref="G32:M37">
    <cfRule type="iconSet" priority="37">
      <iconSet iconSet="3Symbols2" showValue="0">
        <cfvo type="percent" val="0"/>
        <cfvo type="num" val="0"/>
        <cfvo type="num" val="1" gte="0"/>
      </iconSet>
    </cfRule>
  </conditionalFormatting>
  <conditionalFormatting sqref="G39:M43">
    <cfRule type="iconSet" priority="2">
      <iconSet iconSet="3Symbols2" showValue="0">
        <cfvo type="percent" val="0"/>
        <cfvo type="num" val="0"/>
        <cfvo type="num" val="1" gte="0"/>
      </iconSet>
    </cfRule>
  </conditionalFormatting>
  <conditionalFormatting sqref="G45:M45">
    <cfRule type="iconSet" priority="1">
      <iconSet iconSet="3Symbols2" showValue="0">
        <cfvo type="percent" val="0"/>
        <cfvo type="num" val="0"/>
        <cfvo type="num" val="1" gte="0"/>
      </iconSet>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Roles!$B$15:$B$22</xm:f>
          </x14:formula1>
          <xm:sqref>C9:C11</xm:sqref>
        </x14:dataValidation>
        <x14:dataValidation type="list" allowBlank="1" showInputMessage="1" showErrorMessage="1" xr:uid="{00000000-0002-0000-0100-000001000000}">
          <x14:formula1>
            <xm:f>Dropdown!$H$7:$H$9</xm:f>
          </x14:formula1>
          <xm:sqref>C39</xm:sqref>
        </x14:dataValidation>
        <x14:dataValidation type="list" allowBlank="1" showInputMessage="1" showErrorMessage="1" xr:uid="{EAFF27F8-1B6B-4E4C-AC99-A4660D05B3E0}">
          <x14:formula1>
            <xm:f>Dropdown!$C$2:$C$3</xm:f>
          </x14:formula1>
          <xm:sqref>F5:F7 C15:C17</xm:sqref>
        </x14:dataValidation>
        <x14:dataValidation type="list" allowBlank="1" showInputMessage="1" showErrorMessage="1" xr:uid="{04ED481A-A4C0-4835-BB90-05B7E0D1D703}">
          <x14:formula1>
            <xm:f>Dropdown!$C$2:$C$4</xm:f>
          </x14:formula1>
          <xm:sqref>C18 F8</xm:sqref>
        </x14:dataValidation>
        <x14:dataValidation type="list" allowBlank="1" showInputMessage="1" showErrorMessage="1" xr:uid="{62B60812-6BEF-4A72-9374-B292A2B805EF}">
          <x14:formula1>
            <xm:f>Dropdown!$E$3:$E$12</xm:f>
          </x14:formula1>
          <xm:sqref>C36:F36</xm:sqref>
        </x14:dataValidation>
        <x14:dataValidation type="list" allowBlank="1" showInputMessage="1" showErrorMessage="1" xr:uid="{248E240C-BFA1-486F-99DB-58E81A9C38EB}">
          <x14:formula1>
            <xm:f>Dropdown!$F$3:$F$12</xm:f>
          </x14:formula1>
          <xm:sqref>C37:F37</xm:sqref>
        </x14:dataValidation>
        <x14:dataValidation type="list" allowBlank="1" showInputMessage="1" showErrorMessage="1" xr:uid="{DCDC0B61-CF60-4495-BA5A-D90E1242F01C}">
          <x14:formula1>
            <xm:f>Dropdown!$A$34:$A$40</xm:f>
          </x14:formula1>
          <xm:sqref>C32:F32</xm:sqref>
        </x14:dataValidation>
        <x14:dataValidation type="list" allowBlank="1" showInputMessage="1" showErrorMessage="1" xr:uid="{90391A2D-6687-43E7-A54B-74A973BB0152}">
          <x14:formula1>
            <xm:f>Roles!$B$31:$B$38</xm:f>
          </x14:formula1>
          <xm:sqref>C41</xm:sqref>
        </x14:dataValidation>
        <x14:dataValidation type="list" allowBlank="1" showInputMessage="1" showErrorMessage="1" xr:uid="{1E1A66A2-D054-447B-8769-E3D4CF760447}">
          <x14:formula1>
            <xm:f>Dropdown!$A$13:$A$30</xm:f>
          </x14:formula1>
          <xm:sqref>C33:F35</xm:sqref>
        </x14:dataValidation>
        <x14:dataValidation type="list" allowBlank="1" showInputMessage="1" showErrorMessage="1" xr:uid="{0B78640A-136D-4FDC-806C-83CAD5A937B4}">
          <x14:formula1>
            <xm:f>Dropdown!$C$22:$C$23</xm:f>
          </x14:formula1>
          <xm:sqref>G24:M24 G27:M28 G29:G34 H32:M34 G35:M37 H29:M30 G39:M43 G45:M45</xm:sqref>
        </x14:dataValidation>
        <x14:dataValidation type="list" allowBlank="1" showInputMessage="1" showErrorMessage="1" xr:uid="{7552D210-6450-4B2E-9221-B569DF8ED452}">
          <x14:formula1>
            <xm:f>Dropdown!$A$8:$A$10</xm:f>
          </x14:formula1>
          <xm:sqref>C29:F29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9DA28-F45B-4515-B79A-0EF8513D8BB5}">
  <sheetPr>
    <tabColor rgb="FFF09574"/>
  </sheetPr>
  <dimension ref="B1:T29"/>
  <sheetViews>
    <sheetView showGridLines="0" zoomScale="110" zoomScaleNormal="110" workbookViewId="0">
      <selection activeCell="L16" sqref="L16"/>
    </sheetView>
  </sheetViews>
  <sheetFormatPr defaultRowHeight="12.5" x14ac:dyDescent="0.25"/>
  <cols>
    <col min="1" max="1" width="32.54296875" style="7" customWidth="1"/>
    <col min="2" max="2" width="6" style="7" customWidth="1"/>
    <col min="3" max="16384" width="8.7265625" style="7"/>
  </cols>
  <sheetData>
    <row r="1" spans="2:20" ht="13" thickTop="1" x14ac:dyDescent="0.25">
      <c r="B1" s="185"/>
      <c r="C1" s="186"/>
      <c r="D1" s="186"/>
      <c r="E1" s="186"/>
      <c r="F1" s="186"/>
      <c r="G1" s="186"/>
      <c r="H1" s="186"/>
      <c r="I1" s="186"/>
      <c r="J1" s="186"/>
      <c r="K1" s="186"/>
      <c r="L1" s="186"/>
      <c r="M1" s="186"/>
      <c r="N1" s="186"/>
      <c r="O1" s="186"/>
      <c r="P1" s="186"/>
      <c r="Q1" s="186"/>
      <c r="R1" s="186"/>
      <c r="S1" s="186"/>
      <c r="T1" s="187"/>
    </row>
    <row r="2" spans="2:20" ht="13" x14ac:dyDescent="0.3">
      <c r="B2" s="326" t="s">
        <v>117</v>
      </c>
      <c r="C2" s="327"/>
      <c r="D2" s="327"/>
      <c r="E2" s="327"/>
      <c r="F2" s="327"/>
      <c r="G2" s="327"/>
      <c r="H2" s="327"/>
      <c r="I2" s="327"/>
      <c r="J2" s="327"/>
      <c r="K2" s="327"/>
      <c r="L2" s="327"/>
      <c r="M2" s="327"/>
      <c r="N2" s="327"/>
      <c r="O2" s="327"/>
      <c r="P2" s="327"/>
      <c r="Q2" s="327"/>
      <c r="R2" s="327"/>
      <c r="S2" s="327"/>
      <c r="T2" s="328"/>
    </row>
    <row r="3" spans="2:20" ht="13" x14ac:dyDescent="0.3">
      <c r="B3" s="329" t="s">
        <v>118</v>
      </c>
      <c r="C3" s="330"/>
      <c r="D3" s="330"/>
      <c r="E3" s="330"/>
      <c r="F3" s="330"/>
      <c r="G3" s="330"/>
      <c r="H3" s="330"/>
      <c r="I3" s="330"/>
      <c r="J3" s="330"/>
      <c r="K3" s="330"/>
      <c r="L3" s="330"/>
      <c r="M3" s="330"/>
      <c r="N3" s="330"/>
      <c r="O3" s="330"/>
      <c r="P3" s="330"/>
      <c r="Q3" s="330"/>
      <c r="R3" s="330"/>
      <c r="S3" s="330"/>
      <c r="T3" s="331"/>
    </row>
    <row r="4" spans="2:20" x14ac:dyDescent="0.25">
      <c r="B4" s="188"/>
      <c r="T4" s="189"/>
    </row>
    <row r="5" spans="2:20" x14ac:dyDescent="0.25">
      <c r="B5" s="190" t="s">
        <v>119</v>
      </c>
      <c r="T5" s="189"/>
    </row>
    <row r="6" spans="2:20" ht="13" x14ac:dyDescent="0.25">
      <c r="B6" s="196" t="s">
        <v>120</v>
      </c>
      <c r="C6" s="334" t="s">
        <v>286</v>
      </c>
      <c r="D6" s="334"/>
      <c r="E6" s="334"/>
      <c r="F6" s="334"/>
      <c r="G6" s="334"/>
      <c r="H6" s="334"/>
      <c r="I6" s="334"/>
      <c r="J6" s="334"/>
      <c r="K6" s="334"/>
      <c r="L6" s="334"/>
      <c r="M6" s="334"/>
      <c r="N6" s="334"/>
      <c r="O6" s="334"/>
      <c r="P6" s="334"/>
      <c r="Q6" s="334"/>
      <c r="R6" s="334"/>
      <c r="S6" s="334"/>
      <c r="T6" s="198"/>
    </row>
    <row r="7" spans="2:20" ht="26.15" customHeight="1" x14ac:dyDescent="0.25">
      <c r="B7" s="196" t="s">
        <v>120</v>
      </c>
      <c r="C7" s="332" t="s">
        <v>121</v>
      </c>
      <c r="D7" s="332"/>
      <c r="E7" s="332"/>
      <c r="F7" s="332"/>
      <c r="G7" s="332"/>
      <c r="H7" s="332"/>
      <c r="I7" s="332"/>
      <c r="J7" s="332"/>
      <c r="K7" s="332"/>
      <c r="L7" s="332"/>
      <c r="M7" s="332"/>
      <c r="N7" s="332"/>
      <c r="O7" s="332"/>
      <c r="P7" s="332"/>
      <c r="Q7" s="332"/>
      <c r="R7" s="332"/>
      <c r="S7" s="332"/>
      <c r="T7" s="333"/>
    </row>
    <row r="8" spans="2:20" ht="25.5" customHeight="1" x14ac:dyDescent="0.25">
      <c r="B8" s="196" t="s">
        <v>120</v>
      </c>
      <c r="C8" s="335" t="s">
        <v>294</v>
      </c>
      <c r="D8" s="335"/>
      <c r="E8" s="335"/>
      <c r="F8" s="335"/>
      <c r="G8" s="335"/>
      <c r="H8" s="335"/>
      <c r="I8" s="335"/>
      <c r="J8" s="335"/>
      <c r="K8" s="335"/>
      <c r="L8" s="335"/>
      <c r="M8" s="335"/>
      <c r="N8" s="335"/>
      <c r="O8" s="335"/>
      <c r="P8" s="335"/>
      <c r="Q8" s="335"/>
      <c r="R8" s="335"/>
      <c r="S8" s="335"/>
      <c r="T8" s="198"/>
    </row>
    <row r="9" spans="2:20" ht="13" x14ac:dyDescent="0.25">
      <c r="B9" s="196" t="s">
        <v>120</v>
      </c>
      <c r="C9" s="334" t="s">
        <v>122</v>
      </c>
      <c r="D9" s="334"/>
      <c r="E9" s="334"/>
      <c r="F9" s="334"/>
      <c r="G9" s="334"/>
      <c r="H9" s="334"/>
      <c r="I9" s="334"/>
      <c r="J9" s="334"/>
      <c r="K9" s="334"/>
      <c r="L9" s="334"/>
      <c r="M9" s="334"/>
      <c r="N9" s="334"/>
      <c r="O9" s="334"/>
      <c r="P9" s="334"/>
      <c r="Q9" s="334"/>
      <c r="R9" s="334"/>
      <c r="S9" s="334"/>
      <c r="T9" s="198"/>
    </row>
    <row r="10" spans="2:20" ht="13" x14ac:dyDescent="0.25">
      <c r="B10" s="196" t="s">
        <v>120</v>
      </c>
      <c r="C10" s="334" t="s">
        <v>123</v>
      </c>
      <c r="D10" s="334"/>
      <c r="E10" s="334"/>
      <c r="F10" s="334"/>
      <c r="G10" s="334"/>
      <c r="H10" s="334"/>
      <c r="I10" s="334"/>
      <c r="J10" s="334"/>
      <c r="K10" s="334"/>
      <c r="L10" s="334"/>
      <c r="M10" s="334"/>
      <c r="N10" s="334"/>
      <c r="O10" s="334"/>
      <c r="P10" s="334"/>
      <c r="Q10" s="334"/>
      <c r="R10" s="334"/>
      <c r="S10" s="334"/>
      <c r="T10" s="198"/>
    </row>
    <row r="11" spans="2:20" ht="13" x14ac:dyDescent="0.25">
      <c r="B11" s="196" t="s">
        <v>120</v>
      </c>
      <c r="C11" s="334" t="s">
        <v>295</v>
      </c>
      <c r="D11" s="334"/>
      <c r="E11" s="334"/>
      <c r="F11" s="334"/>
      <c r="G11" s="334"/>
      <c r="H11" s="334"/>
      <c r="I11" s="334"/>
      <c r="J11" s="334"/>
      <c r="K11" s="334"/>
      <c r="L11" s="334"/>
      <c r="M11" s="334"/>
      <c r="N11" s="334"/>
      <c r="O11" s="334"/>
      <c r="P11" s="334"/>
      <c r="Q11" s="334"/>
      <c r="R11" s="334"/>
      <c r="S11" s="334"/>
      <c r="T11" s="198"/>
    </row>
    <row r="12" spans="2:20" ht="13" x14ac:dyDescent="0.25">
      <c r="B12" s="196" t="s">
        <v>120</v>
      </c>
      <c r="C12" s="334" t="s">
        <v>124</v>
      </c>
      <c r="D12" s="334"/>
      <c r="E12" s="334"/>
      <c r="F12" s="334"/>
      <c r="G12" s="334"/>
      <c r="H12" s="334"/>
      <c r="I12" s="334"/>
      <c r="J12" s="334"/>
      <c r="K12" s="334"/>
      <c r="L12" s="334"/>
      <c r="M12" s="334"/>
      <c r="N12" s="334"/>
      <c r="O12" s="334"/>
      <c r="P12" s="334"/>
      <c r="Q12" s="334"/>
      <c r="R12" s="334"/>
      <c r="S12" s="334"/>
      <c r="T12" s="198"/>
    </row>
    <row r="13" spans="2:20" ht="13" x14ac:dyDescent="0.25">
      <c r="B13" s="196" t="s">
        <v>120</v>
      </c>
      <c r="C13" s="334" t="s">
        <v>296</v>
      </c>
      <c r="D13" s="334"/>
      <c r="E13" s="334"/>
      <c r="F13" s="334"/>
      <c r="G13" s="334"/>
      <c r="H13" s="334"/>
      <c r="I13" s="334"/>
      <c r="J13" s="334"/>
      <c r="K13" s="334"/>
      <c r="L13" s="334"/>
      <c r="M13" s="334"/>
      <c r="N13" s="334"/>
      <c r="O13" s="334"/>
      <c r="P13" s="334"/>
      <c r="Q13" s="334"/>
      <c r="R13" s="334"/>
      <c r="S13" s="334"/>
      <c r="T13" s="198"/>
    </row>
    <row r="14" spans="2:20" ht="17" customHeight="1" x14ac:dyDescent="0.25">
      <c r="B14" s="196" t="s">
        <v>120</v>
      </c>
      <c r="C14" s="334" t="s">
        <v>306</v>
      </c>
      <c r="D14" s="334"/>
      <c r="E14" s="334"/>
      <c r="F14" s="334"/>
      <c r="G14" s="334"/>
      <c r="H14" s="334"/>
      <c r="I14" s="334"/>
      <c r="J14" s="334"/>
      <c r="K14" s="334"/>
      <c r="L14" s="334"/>
      <c r="M14" s="334"/>
      <c r="N14" s="334"/>
      <c r="O14" s="334"/>
      <c r="P14" s="334"/>
      <c r="Q14" s="334"/>
      <c r="R14" s="334"/>
      <c r="S14" s="334"/>
      <c r="T14" s="198"/>
    </row>
    <row r="15" spans="2:20" ht="26.15" customHeight="1" x14ac:dyDescent="0.25">
      <c r="B15" s="196" t="s">
        <v>120</v>
      </c>
      <c r="C15" s="332" t="s">
        <v>287</v>
      </c>
      <c r="D15" s="332"/>
      <c r="E15" s="332"/>
      <c r="F15" s="332"/>
      <c r="G15" s="332"/>
      <c r="H15" s="332"/>
      <c r="I15" s="332"/>
      <c r="J15" s="332"/>
      <c r="K15" s="332"/>
      <c r="L15" s="332"/>
      <c r="M15" s="332"/>
      <c r="N15" s="332"/>
      <c r="O15" s="332"/>
      <c r="P15" s="332"/>
      <c r="Q15" s="332"/>
      <c r="R15" s="332"/>
      <c r="S15" s="332"/>
      <c r="T15" s="198"/>
    </row>
    <row r="16" spans="2:20" ht="13" x14ac:dyDescent="0.25">
      <c r="B16" s="196"/>
      <c r="C16" s="15"/>
      <c r="D16" s="15"/>
      <c r="E16" s="15"/>
      <c r="F16" s="15"/>
      <c r="G16" s="15"/>
      <c r="H16" s="15"/>
      <c r="I16" s="15"/>
      <c r="J16" s="15"/>
      <c r="K16" s="15"/>
      <c r="L16" s="15"/>
      <c r="M16" s="15"/>
      <c r="N16" s="15"/>
      <c r="O16" s="15"/>
      <c r="P16" s="15"/>
      <c r="Q16" s="15"/>
      <c r="R16" s="15"/>
      <c r="S16" s="15"/>
      <c r="T16" s="198"/>
    </row>
    <row r="17" spans="2:20" ht="13" x14ac:dyDescent="0.25">
      <c r="B17" s="196" t="s">
        <v>120</v>
      </c>
      <c r="C17" s="199" t="s">
        <v>125</v>
      </c>
      <c r="D17" s="15"/>
      <c r="E17" s="15"/>
      <c r="F17" s="15"/>
      <c r="G17" s="15"/>
      <c r="H17" s="15"/>
      <c r="I17" s="15"/>
      <c r="J17" s="15"/>
      <c r="K17" s="15"/>
      <c r="L17" s="15"/>
      <c r="M17" s="15"/>
      <c r="N17" s="15"/>
      <c r="O17" s="15"/>
      <c r="P17" s="15"/>
      <c r="Q17" s="15"/>
      <c r="R17" s="15"/>
      <c r="S17" s="15"/>
      <c r="T17" s="198"/>
    </row>
    <row r="18" spans="2:20" ht="13" x14ac:dyDescent="0.25">
      <c r="B18" s="196" t="s">
        <v>120</v>
      </c>
      <c r="C18" s="15" t="s">
        <v>126</v>
      </c>
      <c r="D18" s="334" t="s">
        <v>127</v>
      </c>
      <c r="E18" s="334"/>
      <c r="F18" s="334"/>
      <c r="G18" s="334"/>
      <c r="H18" s="334"/>
      <c r="I18" s="334"/>
      <c r="J18" s="334"/>
      <c r="K18" s="334"/>
      <c r="L18" s="334"/>
      <c r="M18" s="334"/>
      <c r="N18" s="334"/>
      <c r="O18" s="334"/>
      <c r="P18" s="334"/>
      <c r="Q18" s="334"/>
      <c r="R18" s="334"/>
      <c r="S18" s="334"/>
      <c r="T18" s="198"/>
    </row>
    <row r="19" spans="2:20" ht="13" x14ac:dyDescent="0.25">
      <c r="B19" s="196" t="s">
        <v>120</v>
      </c>
      <c r="C19" s="15" t="s">
        <v>128</v>
      </c>
      <c r="D19" s="334" t="s">
        <v>129</v>
      </c>
      <c r="E19" s="334"/>
      <c r="F19" s="334"/>
      <c r="G19" s="334"/>
      <c r="H19" s="334"/>
      <c r="I19" s="334"/>
      <c r="J19" s="334"/>
      <c r="K19" s="334"/>
      <c r="L19" s="334"/>
      <c r="M19" s="334"/>
      <c r="N19" s="334"/>
      <c r="O19" s="334"/>
      <c r="P19" s="334"/>
      <c r="Q19" s="334"/>
      <c r="R19" s="334"/>
      <c r="S19" s="334"/>
      <c r="T19" s="198"/>
    </row>
    <row r="20" spans="2:20" ht="13" x14ac:dyDescent="0.25">
      <c r="B20" s="196" t="s">
        <v>120</v>
      </c>
      <c r="C20" s="15" t="s">
        <v>130</v>
      </c>
      <c r="D20" s="334" t="s">
        <v>131</v>
      </c>
      <c r="E20" s="334"/>
      <c r="F20" s="334"/>
      <c r="G20" s="334"/>
      <c r="H20" s="334"/>
      <c r="I20" s="334"/>
      <c r="J20" s="334"/>
      <c r="K20" s="336" t="s">
        <v>132</v>
      </c>
      <c r="L20" s="336"/>
      <c r="M20" s="336"/>
      <c r="N20" s="336"/>
      <c r="O20" s="336"/>
      <c r="P20" s="336"/>
      <c r="Q20" s="336"/>
      <c r="R20" s="336"/>
      <c r="S20" s="336"/>
      <c r="T20" s="198"/>
    </row>
    <row r="21" spans="2:20" ht="30.5" customHeight="1" x14ac:dyDescent="0.25">
      <c r="B21" s="196" t="s">
        <v>120</v>
      </c>
      <c r="C21" s="15" t="s">
        <v>133</v>
      </c>
      <c r="D21" s="332" t="s">
        <v>305</v>
      </c>
      <c r="E21" s="332"/>
      <c r="F21" s="332"/>
      <c r="G21" s="332"/>
      <c r="H21" s="332"/>
      <c r="I21" s="332"/>
      <c r="J21" s="332"/>
      <c r="K21" s="332"/>
      <c r="L21" s="332"/>
      <c r="M21" s="332"/>
      <c r="N21" s="332"/>
      <c r="O21" s="332"/>
      <c r="P21" s="332"/>
      <c r="Q21" s="332"/>
      <c r="R21" s="332"/>
      <c r="S21" s="332"/>
      <c r="T21" s="198"/>
    </row>
    <row r="22" spans="2:20" ht="13" x14ac:dyDescent="0.25">
      <c r="B22" s="196" t="s">
        <v>120</v>
      </c>
      <c r="C22" s="15" t="s">
        <v>134</v>
      </c>
      <c r="D22" s="15" t="s">
        <v>135</v>
      </c>
      <c r="E22" s="15"/>
      <c r="F22" s="15"/>
      <c r="G22" s="15"/>
      <c r="H22" s="15"/>
      <c r="I22" s="15"/>
      <c r="J22" s="15"/>
      <c r="K22" s="200"/>
      <c r="L22" s="15"/>
      <c r="M22" s="15"/>
      <c r="N22" s="15"/>
      <c r="O22" s="15"/>
      <c r="P22" s="200"/>
      <c r="Q22" s="15"/>
      <c r="R22" s="15"/>
      <c r="S22" s="15"/>
      <c r="T22" s="198"/>
    </row>
    <row r="23" spans="2:20" x14ac:dyDescent="0.25">
      <c r="B23" s="190"/>
      <c r="K23" s="192"/>
      <c r="P23" s="192"/>
      <c r="T23" s="189"/>
    </row>
    <row r="24" spans="2:20" x14ac:dyDescent="0.25">
      <c r="B24" s="190"/>
      <c r="K24" s="192"/>
      <c r="P24" s="192"/>
      <c r="T24" s="189"/>
    </row>
    <row r="25" spans="2:20" x14ac:dyDescent="0.25">
      <c r="B25" s="190"/>
      <c r="T25" s="189"/>
    </row>
    <row r="26" spans="2:20" x14ac:dyDescent="0.25">
      <c r="B26" s="190"/>
      <c r="T26" s="189"/>
    </row>
    <row r="27" spans="2:20" x14ac:dyDescent="0.25">
      <c r="B27" s="190"/>
      <c r="T27" s="189"/>
    </row>
    <row r="28" spans="2:20" ht="13" thickBot="1" x14ac:dyDescent="0.3">
      <c r="B28" s="193"/>
      <c r="C28" s="194"/>
      <c r="D28" s="194"/>
      <c r="E28" s="194"/>
      <c r="F28" s="194"/>
      <c r="G28" s="194"/>
      <c r="H28" s="194"/>
      <c r="I28" s="194"/>
      <c r="J28" s="194"/>
      <c r="K28" s="194"/>
      <c r="L28" s="194"/>
      <c r="M28" s="194"/>
      <c r="N28" s="194"/>
      <c r="O28" s="194"/>
      <c r="P28" s="194"/>
      <c r="Q28" s="194"/>
      <c r="R28" s="194"/>
      <c r="S28" s="194"/>
      <c r="T28" s="195"/>
    </row>
    <row r="29" spans="2:20" ht="13" thickTop="1" x14ac:dyDescent="0.25"/>
  </sheetData>
  <sheetProtection sheet="1" objects="1" scenarios="1"/>
  <mergeCells count="17">
    <mergeCell ref="D21:S21"/>
    <mergeCell ref="C6:S6"/>
    <mergeCell ref="C8:S8"/>
    <mergeCell ref="C9:S9"/>
    <mergeCell ref="C10:S10"/>
    <mergeCell ref="C11:S11"/>
    <mergeCell ref="C12:S12"/>
    <mergeCell ref="C13:S13"/>
    <mergeCell ref="C15:S15"/>
    <mergeCell ref="D20:J20"/>
    <mergeCell ref="K20:S20"/>
    <mergeCell ref="B2:T2"/>
    <mergeCell ref="B3:T3"/>
    <mergeCell ref="C7:T7"/>
    <mergeCell ref="D18:S18"/>
    <mergeCell ref="D19:S19"/>
    <mergeCell ref="C14:S14"/>
  </mergeCells>
  <hyperlinks>
    <hyperlink ref="B3" r:id="rId1" display="click here for more information" xr:uid="{535F44C9-5059-426E-A2FE-9EC2909AF058}"/>
    <hyperlink ref="B3:T3" r:id="rId2" display="click here for the guidelines" xr:uid="{BAC5ED16-10A9-4B87-8305-4FABD4BA72F7}"/>
    <hyperlink ref="K20" r:id="rId3" xr:uid="{9D8D8462-F6DD-4F97-B010-9FDC067B26A0}"/>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0323-AD7B-4D22-88D8-674D628C13E5}">
  <sheetPr>
    <tabColor rgb="FFF09574"/>
  </sheetPr>
  <dimension ref="B1:L36"/>
  <sheetViews>
    <sheetView topLeftCell="A3" zoomScaleNormal="100" workbookViewId="0">
      <selection activeCell="B22" sqref="B22"/>
    </sheetView>
  </sheetViews>
  <sheetFormatPr defaultColWidth="8.7265625" defaultRowHeight="12.5" x14ac:dyDescent="0.25"/>
  <cols>
    <col min="1" max="1" width="8.7265625" style="2"/>
    <col min="2" max="2" width="40.54296875" style="2" customWidth="1"/>
    <col min="3" max="4" width="35.1796875" style="2" customWidth="1"/>
    <col min="5" max="5" width="18.1796875" style="2" customWidth="1"/>
    <col min="6" max="6" width="18.54296875" style="2" customWidth="1"/>
    <col min="7" max="8" width="43.26953125" style="2" customWidth="1"/>
    <col min="9" max="16384" width="8.7265625" style="2"/>
  </cols>
  <sheetData>
    <row r="1" spans="2:7" s="1" customFormat="1" ht="12.65" customHeight="1" x14ac:dyDescent="0.35">
      <c r="B1" s="360" t="s">
        <v>0</v>
      </c>
      <c r="C1" s="360"/>
      <c r="D1" s="360"/>
      <c r="E1" s="360"/>
    </row>
    <row r="2" spans="2:7" s="1" customFormat="1" ht="12.65" customHeight="1" x14ac:dyDescent="0.35">
      <c r="B2" s="360"/>
      <c r="C2" s="360"/>
      <c r="D2" s="360"/>
      <c r="E2" s="360"/>
    </row>
    <row r="3" spans="2:7" s="1" customFormat="1" ht="14.5" customHeight="1" x14ac:dyDescent="0.35">
      <c r="B3" s="360" t="s">
        <v>136</v>
      </c>
      <c r="C3" s="360"/>
      <c r="D3" s="360"/>
      <c r="E3" s="360"/>
    </row>
    <row r="4" spans="2:7" s="1" customFormat="1" ht="14.5" customHeight="1" x14ac:dyDescent="0.35">
      <c r="B4" s="360"/>
      <c r="C4" s="360"/>
      <c r="D4" s="360"/>
      <c r="E4" s="360"/>
    </row>
    <row r="5" spans="2:7" s="1" customFormat="1" ht="13" customHeight="1" x14ac:dyDescent="0.3">
      <c r="B5" s="16" t="s">
        <v>137</v>
      </c>
      <c r="C5" s="361" t="str">
        <f>'Step1-2 Pre proposal'!C4</f>
        <v>if applicable</v>
      </c>
      <c r="D5" s="361"/>
      <c r="E5" s="86" t="s">
        <v>138</v>
      </c>
      <c r="F5" s="87" t="s">
        <v>139</v>
      </c>
    </row>
    <row r="6" spans="2:7" s="1" customFormat="1" ht="13" customHeight="1" x14ac:dyDescent="0.25">
      <c r="B6" s="16" t="s">
        <v>140</v>
      </c>
      <c r="C6" s="38" t="str">
        <f>'Step1-2 Pre proposal'!C5</f>
        <v>Course 1: preliminary course name</v>
      </c>
      <c r="D6" s="39" t="str">
        <f>'Step1-2 Pre proposal'!D5</f>
        <v>Course Level: Intermediate</v>
      </c>
      <c r="E6" s="89">
        <f>'Step 3-4 Full proposal'!C36</f>
        <v>5</v>
      </c>
      <c r="F6" s="89">
        <f>'Step 3-4 Full proposal'!C37</f>
        <v>2</v>
      </c>
      <c r="G6" s="15"/>
    </row>
    <row r="7" spans="2:7" s="1" customFormat="1" ht="13" customHeight="1" x14ac:dyDescent="0.25">
      <c r="B7" s="20"/>
      <c r="C7" s="38" t="str">
        <f>'Step1-2 Pre proposal'!C6</f>
        <v>Course 2: preliminary course name</v>
      </c>
      <c r="D7" s="39" t="str">
        <f>'Step1-2 Pre proposal'!D6</f>
        <v>Course Level: Advanced</v>
      </c>
      <c r="E7" s="89">
        <f>'Step 3-4 Full proposal'!D36</f>
        <v>4</v>
      </c>
      <c r="F7" s="89">
        <f>'Step 3-4 Full proposal'!D37</f>
        <v>3</v>
      </c>
    </row>
    <row r="8" spans="2:7" s="1" customFormat="1" ht="13" customHeight="1" x14ac:dyDescent="0.25">
      <c r="B8" s="17"/>
      <c r="C8" s="38" t="str">
        <f>'Step1-2 Pre proposal'!C7</f>
        <v>Course 3: preliminary course name</v>
      </c>
      <c r="D8" s="39" t="str">
        <f>'Step1-2 Pre proposal'!D7</f>
        <v>Course Level: Introductory</v>
      </c>
      <c r="E8" s="89">
        <f>'Step 3-4 Full proposal'!E36</f>
        <v>1</v>
      </c>
      <c r="F8" s="89">
        <f>'Step 3-4 Full proposal'!E37</f>
        <v>3</v>
      </c>
    </row>
    <row r="9" spans="2:7" s="1" customFormat="1" ht="13" customHeight="1" x14ac:dyDescent="0.25">
      <c r="B9" s="17"/>
      <c r="C9" s="38" t="str">
        <f>'Step1-2 Pre proposal'!C8</f>
        <v xml:space="preserve"> </v>
      </c>
      <c r="D9" s="41">
        <f>'Step1-2 Pre proposal'!D8</f>
        <v>0</v>
      </c>
      <c r="E9" s="89">
        <f>'Step 3-4 Full proposal'!F36</f>
        <v>0</v>
      </c>
      <c r="F9" s="89">
        <f>'Step 3-4 Full proposal'!F37</f>
        <v>0</v>
      </c>
    </row>
    <row r="10" spans="2:7" s="1" customFormat="1" ht="13" customHeight="1" x14ac:dyDescent="0.35">
      <c r="B10" s="16" t="s">
        <v>141</v>
      </c>
      <c r="C10" s="43" t="str">
        <f>'Step1-2 Pre proposal'!C9</f>
        <v>MOOC</v>
      </c>
      <c r="D10" s="42"/>
      <c r="E10" s="90"/>
      <c r="F10" s="89"/>
      <c r="G10" s="15"/>
    </row>
    <row r="11" spans="2:7" s="1" customFormat="1" ht="13" customHeight="1" x14ac:dyDescent="0.3">
      <c r="B11" s="16" t="s">
        <v>19</v>
      </c>
      <c r="C11" s="242" t="str">
        <f>'Step1-2 Pre proposal'!C10</f>
        <v>From the moment you want to start designing a course, to the date when the course is ready to run</v>
      </c>
      <c r="D11" s="242"/>
      <c r="E11" s="242"/>
      <c r="F11" s="40"/>
    </row>
    <row r="12" spans="2:7" s="1" customFormat="1" ht="13" customHeight="1" x14ac:dyDescent="0.35">
      <c r="B12" s="16" t="s">
        <v>21</v>
      </c>
      <c r="C12" s="234" t="s">
        <v>22</v>
      </c>
      <c r="D12" s="234"/>
      <c r="E12" s="234"/>
      <c r="F12" s="40"/>
    </row>
    <row r="13" spans="2:7" s="1" customFormat="1" ht="13" customHeight="1" x14ac:dyDescent="0.35">
      <c r="B13" s="18" t="s">
        <v>142</v>
      </c>
      <c r="C13" s="43" t="str">
        <f>'Step1-2 Pre proposal'!C12</f>
        <v>AS</v>
      </c>
      <c r="D13" s="44"/>
      <c r="E13" s="45"/>
      <c r="F13" s="40"/>
    </row>
    <row r="14" spans="2:7" s="1" customFormat="1" ht="13" customHeight="1" x14ac:dyDescent="0.35">
      <c r="B14" s="16" t="s">
        <v>143</v>
      </c>
      <c r="C14" s="46" t="str">
        <f>VLOOKUP(C13,Roles!B2:C12,2,)</f>
        <v>Nancy de Groot</v>
      </c>
      <c r="D14" s="44"/>
      <c r="E14" s="45"/>
      <c r="F14" s="40"/>
    </row>
    <row r="15" spans="2:7" s="1" customFormat="1" ht="13" customHeight="1" x14ac:dyDescent="0.35">
      <c r="B15" s="18" t="s">
        <v>28</v>
      </c>
      <c r="C15" s="43" t="str">
        <f>'Step1-2 Pre proposal'!C14</f>
        <v>Skills for Engineers</v>
      </c>
      <c r="D15" s="44"/>
      <c r="E15" s="45"/>
      <c r="F15" s="40"/>
    </row>
    <row r="16" spans="2:7" s="1" customFormat="1" ht="13" customHeight="1" x14ac:dyDescent="0.35">
      <c r="B16" s="18" t="s">
        <v>144</v>
      </c>
      <c r="C16" s="47" t="str">
        <f>'Step1-2 Pre proposal'!C15</f>
        <v>Sylvia Mooij</v>
      </c>
      <c r="D16" s="44"/>
      <c r="E16" s="45"/>
      <c r="F16" s="40"/>
    </row>
    <row r="17" spans="2:12" ht="13" customHeight="1" x14ac:dyDescent="0.3">
      <c r="B17" s="19" t="s">
        <v>145</v>
      </c>
      <c r="C17" s="47" t="str">
        <f>'Step1-2 Pre proposal'!C16</f>
        <v>Bertien Broekhans</v>
      </c>
      <c r="D17" s="44"/>
      <c r="E17" s="45"/>
      <c r="F17" s="40"/>
    </row>
    <row r="19" spans="2:12" ht="25" customHeight="1" x14ac:dyDescent="0.3">
      <c r="B19" s="358" t="s">
        <v>146</v>
      </c>
      <c r="C19" s="359"/>
      <c r="D19" s="35"/>
      <c r="E19" s="33"/>
      <c r="F19" s="33"/>
      <c r="H19" s="3"/>
      <c r="I19" s="4"/>
      <c r="J19" s="4"/>
      <c r="K19" s="4"/>
      <c r="L19" s="4"/>
    </row>
    <row r="20" spans="2:12" ht="24.65" customHeight="1" x14ac:dyDescent="0.25">
      <c r="B20" s="36" t="s">
        <v>307</v>
      </c>
      <c r="C20" s="197" t="s">
        <v>147</v>
      </c>
      <c r="D20" s="26"/>
      <c r="E20" s="34"/>
      <c r="F20" s="34"/>
      <c r="H20" s="5"/>
      <c r="I20" s="5"/>
      <c r="J20" s="5"/>
      <c r="K20" s="5"/>
      <c r="L20" s="5"/>
    </row>
    <row r="21" spans="2:12" ht="24.65" customHeight="1" x14ac:dyDescent="0.25">
      <c r="B21" s="36" t="s">
        <v>308</v>
      </c>
      <c r="C21" s="197" t="s">
        <v>147</v>
      </c>
      <c r="D21" s="26"/>
      <c r="E21" s="34"/>
      <c r="F21" s="34"/>
      <c r="H21" s="5"/>
      <c r="I21" s="5"/>
      <c r="J21" s="5"/>
      <c r="K21" s="5"/>
      <c r="L21" s="5"/>
    </row>
    <row r="22" spans="2:12" ht="24.65" customHeight="1" x14ac:dyDescent="0.25">
      <c r="B22" s="36" t="s">
        <v>309</v>
      </c>
      <c r="C22" s="197" t="s">
        <v>147</v>
      </c>
      <c r="D22" s="26"/>
      <c r="E22" s="34"/>
      <c r="F22" s="34"/>
      <c r="H22" s="5"/>
      <c r="I22" s="5"/>
      <c r="J22" s="5"/>
      <c r="K22" s="5"/>
      <c r="L22" s="5"/>
    </row>
    <row r="23" spans="2:12" ht="24.65" customHeight="1" x14ac:dyDescent="0.25">
      <c r="B23" s="36"/>
      <c r="C23" s="37"/>
      <c r="D23" s="31"/>
      <c r="E23" s="32"/>
      <c r="F23" s="32"/>
      <c r="H23" s="5"/>
      <c r="I23" s="5"/>
      <c r="J23" s="5"/>
      <c r="K23" s="5"/>
      <c r="L23" s="5"/>
    </row>
    <row r="24" spans="2:12" ht="24.65" customHeight="1" x14ac:dyDescent="0.25">
      <c r="B24" s="21" t="s">
        <v>148</v>
      </c>
      <c r="C24" s="82" t="s">
        <v>149</v>
      </c>
      <c r="D24" s="337" t="s">
        <v>150</v>
      </c>
      <c r="E24" s="338"/>
      <c r="F24" s="33"/>
    </row>
    <row r="25" spans="2:12" ht="24.65" customHeight="1" x14ac:dyDescent="0.25">
      <c r="B25" s="22" t="s">
        <v>151</v>
      </c>
      <c r="C25" s="22" t="s">
        <v>255</v>
      </c>
      <c r="D25" s="84"/>
      <c r="E25" s="85"/>
      <c r="F25" s="34"/>
    </row>
    <row r="26" spans="2:12" ht="24.65" customHeight="1" x14ac:dyDescent="0.25">
      <c r="B26" s="22" t="s">
        <v>153</v>
      </c>
      <c r="C26" s="22" t="s">
        <v>154</v>
      </c>
      <c r="D26" s="84"/>
      <c r="E26" s="85"/>
      <c r="F26" s="34"/>
    </row>
    <row r="27" spans="2:12" ht="24.65" customHeight="1" x14ac:dyDescent="0.25">
      <c r="B27" s="22" t="s">
        <v>155</v>
      </c>
      <c r="C27" s="22" t="s">
        <v>263</v>
      </c>
      <c r="D27" s="84"/>
      <c r="E27" s="85"/>
      <c r="F27" s="34"/>
    </row>
    <row r="28" spans="2:12" ht="24.65" customHeight="1" x14ac:dyDescent="0.25">
      <c r="B28" s="22" t="s">
        <v>157</v>
      </c>
      <c r="C28" s="22" t="s">
        <v>158</v>
      </c>
      <c r="D28" s="84"/>
      <c r="E28" s="85"/>
      <c r="F28" s="34"/>
    </row>
    <row r="29" spans="2:12" ht="24.65" customHeight="1" x14ac:dyDescent="0.25">
      <c r="B29" s="22" t="s">
        <v>159</v>
      </c>
      <c r="C29" s="22" t="s">
        <v>269</v>
      </c>
      <c r="D29" s="84"/>
      <c r="E29" s="85"/>
      <c r="F29" s="32"/>
    </row>
    <row r="30" spans="2:12" ht="24.65" customHeight="1" x14ac:dyDescent="0.25">
      <c r="B30" s="22" t="s">
        <v>161</v>
      </c>
      <c r="C30" s="22" t="s">
        <v>273</v>
      </c>
      <c r="D30" s="84"/>
      <c r="E30" s="85"/>
      <c r="F30" s="32"/>
    </row>
    <row r="31" spans="2:12" ht="24.65" customHeight="1" x14ac:dyDescent="0.25">
      <c r="B31" s="22" t="s">
        <v>163</v>
      </c>
      <c r="C31" s="22" t="s">
        <v>164</v>
      </c>
      <c r="D31" s="84"/>
      <c r="E31" s="85"/>
      <c r="F31" s="32"/>
    </row>
    <row r="32" spans="2:12" ht="25" customHeight="1" x14ac:dyDescent="0.25">
      <c r="B32" s="356" t="s">
        <v>165</v>
      </c>
      <c r="C32" s="357"/>
      <c r="D32" s="357"/>
      <c r="E32" s="357"/>
      <c r="F32" s="357"/>
    </row>
    <row r="33" spans="2:6" ht="24.65" customHeight="1" x14ac:dyDescent="0.25">
      <c r="B33" s="23" t="s">
        <v>166</v>
      </c>
      <c r="C33" s="24" t="s">
        <v>167</v>
      </c>
      <c r="D33" s="25" t="s">
        <v>168</v>
      </c>
      <c r="E33" s="348" t="s">
        <v>169</v>
      </c>
      <c r="F33" s="349"/>
    </row>
    <row r="34" spans="2:6" ht="45" customHeight="1" x14ac:dyDescent="0.25">
      <c r="B34" s="339"/>
      <c r="C34" s="342"/>
      <c r="D34" s="345"/>
      <c r="E34" s="350"/>
      <c r="F34" s="351"/>
    </row>
    <row r="35" spans="2:6" ht="45" customHeight="1" x14ac:dyDescent="0.25">
      <c r="B35" s="340"/>
      <c r="C35" s="343"/>
      <c r="D35" s="346"/>
      <c r="E35" s="352"/>
      <c r="F35" s="353"/>
    </row>
    <row r="36" spans="2:6" ht="45" customHeight="1" x14ac:dyDescent="0.25">
      <c r="B36" s="341"/>
      <c r="C36" s="344"/>
      <c r="D36" s="347"/>
      <c r="E36" s="354"/>
      <c r="F36" s="355"/>
    </row>
  </sheetData>
  <sheetProtection sheet="1" insertRows="0"/>
  <protectedRanges>
    <protectedRange sqref="C25:F31" name="Price"/>
    <protectedRange sqref="B34:F36" name="Marketing"/>
    <protectedRange sqref="C20:F23" name="studyload"/>
  </protectedRanges>
  <dataConsolidate/>
  <mergeCells count="13">
    <mergeCell ref="B19:C19"/>
    <mergeCell ref="B1:E2"/>
    <mergeCell ref="B3:E4"/>
    <mergeCell ref="C11:E11"/>
    <mergeCell ref="C12:E12"/>
    <mergeCell ref="C5:D5"/>
    <mergeCell ref="D24:E24"/>
    <mergeCell ref="B34:B36"/>
    <mergeCell ref="C34:C36"/>
    <mergeCell ref="D34:D36"/>
    <mergeCell ref="E33:F33"/>
    <mergeCell ref="E34:F36"/>
    <mergeCell ref="B32:F32"/>
  </mergeCells>
  <phoneticPr fontId="27" type="noConversion"/>
  <dataValidations count="1">
    <dataValidation allowBlank="1" showInputMessage="1" showErrorMessage="1" sqref="B25:B31" xr:uid="{6962C5EE-FEA1-4BCB-8B59-F07160C3882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6EAC0719-A989-47D7-8459-CDFA6B5E7EF6}">
          <x14:formula1>
            <xm:f>Dropdown!$F$34:$H$34</xm:f>
          </x14:formula1>
          <xm:sqref>C26</xm:sqref>
        </x14:dataValidation>
        <x14:dataValidation type="list" allowBlank="1" showInputMessage="1" showErrorMessage="1" xr:uid="{F1C7D5B1-4D37-457A-886D-201CBD6FE434}">
          <x14:formula1>
            <xm:f>Dropdown!$F$35:$H$35</xm:f>
          </x14:formula1>
          <xm:sqref>C27</xm:sqref>
        </x14:dataValidation>
        <x14:dataValidation type="list" allowBlank="1" showInputMessage="1" showErrorMessage="1" xr:uid="{A71CDC57-7A9C-4BB2-830D-2FA4E5BDA2DF}">
          <x14:formula1>
            <xm:f>Dropdown!$F$39:$H$39</xm:f>
          </x14:formula1>
          <xm:sqref>C31</xm:sqref>
        </x14:dataValidation>
        <x14:dataValidation type="list" allowBlank="1" showInputMessage="1" showErrorMessage="1" xr:uid="{EBA141EF-C94C-45EB-8F3C-0720F46390CB}">
          <x14:formula1>
            <xm:f>Dropdown!$F$33:$H$33</xm:f>
          </x14:formula1>
          <xm:sqref>C25</xm:sqref>
        </x14:dataValidation>
        <x14:dataValidation type="list" allowBlank="1" showInputMessage="1" showErrorMessage="1" xr:uid="{857105FA-FD82-4B0C-9632-7A5590A90C66}">
          <x14:formula1>
            <xm:f>Dropdown!$F$36:$H$36</xm:f>
          </x14:formula1>
          <xm:sqref>C28</xm:sqref>
        </x14:dataValidation>
        <x14:dataValidation type="list" allowBlank="1" showInputMessage="1" showErrorMessage="1" xr:uid="{DD84D6BC-CB42-4296-BA1D-58B75793ADF4}">
          <x14:formula1>
            <xm:f>Dropdown!$F$37:$H$37</xm:f>
          </x14:formula1>
          <xm:sqref>C29</xm:sqref>
        </x14:dataValidation>
        <x14:dataValidation type="list" allowBlank="1" showInputMessage="1" showErrorMessage="1" xr:uid="{AEB4640C-718F-448B-A9EF-A6DE4075FF48}">
          <x14:formula1>
            <xm:f>Dropdown!$F$38:$H$38</xm:f>
          </x14:formula1>
          <xm:sqref>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B1:G38"/>
  <sheetViews>
    <sheetView workbookViewId="0">
      <selection activeCell="C6" sqref="C6"/>
    </sheetView>
  </sheetViews>
  <sheetFormatPr defaultColWidth="9.1796875" defaultRowHeight="12.5" x14ac:dyDescent="0.25"/>
  <cols>
    <col min="1" max="1" width="9.1796875" style="7"/>
    <col min="2" max="2" width="34.26953125" style="7" customWidth="1"/>
    <col min="3" max="3" width="35.7265625" style="7" bestFit="1" customWidth="1"/>
    <col min="4" max="4" width="43.81640625" style="7" bestFit="1" customWidth="1"/>
    <col min="5" max="5" width="9.1796875" style="7"/>
    <col min="6" max="6" width="13.453125" style="7" customWidth="1"/>
    <col min="7" max="7" width="24" style="7" customWidth="1"/>
    <col min="8" max="16384" width="9.1796875" style="7"/>
  </cols>
  <sheetData>
    <row r="1" spans="2:5" ht="13" x14ac:dyDescent="0.3">
      <c r="B1" s="114" t="s">
        <v>23</v>
      </c>
      <c r="C1" s="115" t="s">
        <v>170</v>
      </c>
      <c r="D1" s="116" t="s">
        <v>171</v>
      </c>
    </row>
    <row r="2" spans="2:5" x14ac:dyDescent="0.25">
      <c r="B2" s="117" t="s">
        <v>172</v>
      </c>
      <c r="C2" s="7" t="s">
        <v>173</v>
      </c>
      <c r="D2" s="169" t="s">
        <v>174</v>
      </c>
    </row>
    <row r="3" spans="2:5" x14ac:dyDescent="0.25">
      <c r="B3" s="117" t="s">
        <v>24</v>
      </c>
      <c r="C3" s="7" t="s">
        <v>304</v>
      </c>
      <c r="D3" s="169" t="s">
        <v>174</v>
      </c>
    </row>
    <row r="4" spans="2:5" x14ac:dyDescent="0.25">
      <c r="B4" s="117" t="s">
        <v>175</v>
      </c>
      <c r="C4" s="7" t="s">
        <v>176</v>
      </c>
      <c r="D4" s="169" t="s">
        <v>177</v>
      </c>
    </row>
    <row r="5" spans="2:5" ht="14.5" x14ac:dyDescent="0.35">
      <c r="B5" s="117" t="s">
        <v>178</v>
      </c>
      <c r="C5" t="s">
        <v>310</v>
      </c>
      <c r="D5" s="169" t="s">
        <v>177</v>
      </c>
    </row>
    <row r="6" spans="2:5" x14ac:dyDescent="0.25">
      <c r="B6" s="117" t="s">
        <v>179</v>
      </c>
      <c r="C6" s="7" t="s">
        <v>180</v>
      </c>
      <c r="D6" s="169" t="s">
        <v>174</v>
      </c>
    </row>
    <row r="7" spans="2:5" x14ac:dyDescent="0.25">
      <c r="B7" s="117" t="s">
        <v>181</v>
      </c>
      <c r="C7" s="7" t="s">
        <v>182</v>
      </c>
      <c r="D7" s="169" t="s">
        <v>177</v>
      </c>
    </row>
    <row r="8" spans="2:5" x14ac:dyDescent="0.25">
      <c r="B8" s="117" t="s">
        <v>183</v>
      </c>
      <c r="C8" s="7" t="s">
        <v>184</v>
      </c>
      <c r="D8" s="169" t="s">
        <v>174</v>
      </c>
    </row>
    <row r="9" spans="2:5" x14ac:dyDescent="0.25">
      <c r="B9" s="117" t="s">
        <v>185</v>
      </c>
      <c r="C9" s="7" t="s">
        <v>186</v>
      </c>
      <c r="D9" s="169" t="s">
        <v>177</v>
      </c>
    </row>
    <row r="10" spans="2:5" x14ac:dyDescent="0.25">
      <c r="B10" s="117" t="s">
        <v>187</v>
      </c>
      <c r="C10" s="7" t="s">
        <v>188</v>
      </c>
      <c r="D10" s="169" t="s">
        <v>174</v>
      </c>
    </row>
    <row r="11" spans="2:5" x14ac:dyDescent="0.25">
      <c r="B11" s="117" t="s">
        <v>189</v>
      </c>
      <c r="C11" s="7" t="s">
        <v>190</v>
      </c>
      <c r="D11" s="169" t="s">
        <v>177</v>
      </c>
    </row>
    <row r="12" spans="2:5" ht="13" thickBot="1" x14ac:dyDescent="0.3">
      <c r="B12" s="170" t="s">
        <v>191</v>
      </c>
      <c r="C12" s="171" t="s">
        <v>192</v>
      </c>
      <c r="D12" s="172" t="s">
        <v>193</v>
      </c>
    </row>
    <row r="13" spans="2:5" ht="13" thickBot="1" x14ac:dyDescent="0.3"/>
    <row r="14" spans="2:5" ht="13" x14ac:dyDescent="0.3">
      <c r="B14" s="114" t="s">
        <v>194</v>
      </c>
      <c r="C14" s="115" t="s">
        <v>195</v>
      </c>
      <c r="D14" s="116" t="s">
        <v>196</v>
      </c>
      <c r="E14" s="83"/>
    </row>
    <row r="15" spans="2:5" x14ac:dyDescent="0.25">
      <c r="B15" s="117" t="s">
        <v>197</v>
      </c>
      <c r="C15" s="7" t="s">
        <v>198</v>
      </c>
      <c r="D15" s="169" t="s">
        <v>177</v>
      </c>
    </row>
    <row r="16" spans="2:5" x14ac:dyDescent="0.25">
      <c r="B16" s="117" t="s">
        <v>199</v>
      </c>
      <c r="C16" s="7" t="s">
        <v>200</v>
      </c>
      <c r="D16" s="169" t="s">
        <v>174</v>
      </c>
    </row>
    <row r="17" spans="2:7" x14ac:dyDescent="0.25">
      <c r="B17" s="117" t="s">
        <v>201</v>
      </c>
      <c r="C17" s="7" t="s">
        <v>202</v>
      </c>
      <c r="D17" s="169" t="s">
        <v>177</v>
      </c>
    </row>
    <row r="18" spans="2:7" x14ac:dyDescent="0.25">
      <c r="B18" s="117" t="s">
        <v>29</v>
      </c>
      <c r="C18" s="7" t="s">
        <v>203</v>
      </c>
      <c r="D18" s="169" t="s">
        <v>174</v>
      </c>
    </row>
    <row r="19" spans="2:7" x14ac:dyDescent="0.25">
      <c r="B19" s="117" t="s">
        <v>204</v>
      </c>
      <c r="C19" s="7" t="s">
        <v>205</v>
      </c>
      <c r="D19" s="169" t="s">
        <v>177</v>
      </c>
    </row>
    <row r="20" spans="2:7" x14ac:dyDescent="0.25">
      <c r="B20" s="117" t="s">
        <v>206</v>
      </c>
      <c r="C20" s="7" t="s">
        <v>207</v>
      </c>
      <c r="D20" s="169" t="s">
        <v>174</v>
      </c>
    </row>
    <row r="21" spans="2:7" x14ac:dyDescent="0.25">
      <c r="B21" s="117" t="s">
        <v>208</v>
      </c>
      <c r="C21" s="7" t="s">
        <v>209</v>
      </c>
      <c r="D21" s="169" t="s">
        <v>177</v>
      </c>
    </row>
    <row r="22" spans="2:7" ht="13" thickBot="1" x14ac:dyDescent="0.3">
      <c r="B22" s="170" t="s">
        <v>210</v>
      </c>
      <c r="C22" s="171" t="s">
        <v>211</v>
      </c>
      <c r="D22" s="172" t="s">
        <v>212</v>
      </c>
    </row>
    <row r="25" spans="2:7" ht="13" thickBot="1" x14ac:dyDescent="0.3"/>
    <row r="26" spans="2:7" ht="13" x14ac:dyDescent="0.3">
      <c r="B26" s="114" t="s">
        <v>213</v>
      </c>
      <c r="C26" s="115" t="s">
        <v>214</v>
      </c>
      <c r="D26" s="173"/>
      <c r="E26" s="173"/>
      <c r="F26" s="173"/>
      <c r="G26" s="174"/>
    </row>
    <row r="27" spans="2:7" ht="59" customHeight="1" x14ac:dyDescent="0.25">
      <c r="B27" s="183" t="s">
        <v>217</v>
      </c>
      <c r="C27" s="232" t="s">
        <v>218</v>
      </c>
      <c r="D27" s="232"/>
      <c r="E27" s="232"/>
      <c r="F27" s="232"/>
      <c r="G27" s="362"/>
    </row>
    <row r="28" spans="2:7" ht="60" customHeight="1" thickBot="1" x14ac:dyDescent="0.3">
      <c r="B28" s="184" t="s">
        <v>215</v>
      </c>
      <c r="C28" s="363" t="s">
        <v>216</v>
      </c>
      <c r="D28" s="363"/>
      <c r="E28" s="363"/>
      <c r="F28" s="363"/>
      <c r="G28" s="364"/>
    </row>
    <row r="29" spans="2:7" ht="13" thickBot="1" x14ac:dyDescent="0.3"/>
    <row r="30" spans="2:7" ht="13" x14ac:dyDescent="0.3">
      <c r="B30" s="118" t="s">
        <v>219</v>
      </c>
    </row>
    <row r="31" spans="2:7" x14ac:dyDescent="0.25">
      <c r="B31" s="119" t="s">
        <v>103</v>
      </c>
    </row>
    <row r="32" spans="2:7" x14ac:dyDescent="0.25">
      <c r="B32" s="119" t="s">
        <v>220</v>
      </c>
    </row>
    <row r="33" spans="2:2" x14ac:dyDescent="0.25">
      <c r="B33" s="119" t="s">
        <v>221</v>
      </c>
    </row>
    <row r="34" spans="2:2" x14ac:dyDescent="0.25">
      <c r="B34" s="119" t="s">
        <v>222</v>
      </c>
    </row>
    <row r="35" spans="2:2" x14ac:dyDescent="0.25">
      <c r="B35" s="119" t="s">
        <v>223</v>
      </c>
    </row>
    <row r="36" spans="2:2" x14ac:dyDescent="0.25">
      <c r="B36" s="119" t="s">
        <v>224</v>
      </c>
    </row>
    <row r="37" spans="2:2" x14ac:dyDescent="0.25">
      <c r="B37" s="119" t="s">
        <v>225</v>
      </c>
    </row>
    <row r="38" spans="2:2" ht="13" thickBot="1" x14ac:dyDescent="0.3">
      <c r="B38" s="175" t="s">
        <v>210</v>
      </c>
    </row>
  </sheetData>
  <sheetProtection sheet="1" objects="1" scenarios="1"/>
  <mergeCells count="2">
    <mergeCell ref="C27:G27"/>
    <mergeCell ref="C28:G2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K40"/>
  <sheetViews>
    <sheetView topLeftCell="C1" workbookViewId="0">
      <selection activeCell="H18" sqref="H18"/>
    </sheetView>
  </sheetViews>
  <sheetFormatPr defaultRowHeight="12.5" x14ac:dyDescent="0.25"/>
  <cols>
    <col min="1" max="1" width="32.1796875" style="7" customWidth="1"/>
    <col min="2" max="2" width="46.54296875" style="7" customWidth="1"/>
    <col min="3" max="4" width="8.7265625" style="7"/>
    <col min="5" max="5" width="25.26953125" style="7" customWidth="1"/>
    <col min="6" max="6" width="23" style="7" customWidth="1"/>
    <col min="7" max="7" width="26.26953125" style="7" customWidth="1"/>
    <col min="8" max="8" width="23.54296875" style="7" customWidth="1"/>
    <col min="9" max="16384" width="8.7265625" style="7"/>
  </cols>
  <sheetData>
    <row r="1" spans="1:11" ht="13" x14ac:dyDescent="0.3">
      <c r="A1" s="6" t="s">
        <v>226</v>
      </c>
      <c r="C1" s="6" t="s">
        <v>126</v>
      </c>
      <c r="E1" s="6" t="s">
        <v>227</v>
      </c>
    </row>
    <row r="2" spans="1:11" x14ac:dyDescent="0.25">
      <c r="A2" s="7" t="s">
        <v>18</v>
      </c>
      <c r="C2" s="7" t="s">
        <v>61</v>
      </c>
      <c r="E2" s="7" t="s">
        <v>228</v>
      </c>
      <c r="F2" s="7" t="s">
        <v>229</v>
      </c>
    </row>
    <row r="3" spans="1:11" x14ac:dyDescent="0.25">
      <c r="A3" s="7" t="s">
        <v>230</v>
      </c>
      <c r="C3" s="7" t="s">
        <v>64</v>
      </c>
      <c r="E3" s="176">
        <v>1</v>
      </c>
      <c r="F3" s="176">
        <v>1</v>
      </c>
    </row>
    <row r="4" spans="1:11" x14ac:dyDescent="0.25">
      <c r="A4" s="7" t="s">
        <v>231</v>
      </c>
      <c r="C4" s="7" t="s">
        <v>232</v>
      </c>
      <c r="E4" s="176">
        <v>2</v>
      </c>
      <c r="F4" s="176">
        <v>2</v>
      </c>
    </row>
    <row r="5" spans="1:11" x14ac:dyDescent="0.25">
      <c r="A5" s="7" t="s">
        <v>233</v>
      </c>
      <c r="E5" s="176">
        <v>3</v>
      </c>
      <c r="F5" s="176">
        <v>3</v>
      </c>
    </row>
    <row r="6" spans="1:11" x14ac:dyDescent="0.25">
      <c r="E6" s="176">
        <v>4</v>
      </c>
      <c r="F6" s="176">
        <v>4</v>
      </c>
    </row>
    <row r="7" spans="1:11" ht="13" x14ac:dyDescent="0.3">
      <c r="A7" s="6" t="s">
        <v>234</v>
      </c>
      <c r="E7" s="176">
        <v>5</v>
      </c>
      <c r="F7" s="176">
        <v>5</v>
      </c>
      <c r="H7" s="7" t="s">
        <v>235</v>
      </c>
    </row>
    <row r="8" spans="1:11" x14ac:dyDescent="0.25">
      <c r="A8" s="7" t="s">
        <v>15</v>
      </c>
      <c r="E8" s="176">
        <v>6</v>
      </c>
      <c r="F8" s="176">
        <v>6</v>
      </c>
      <c r="H8" s="7" t="s">
        <v>100</v>
      </c>
    </row>
    <row r="9" spans="1:11" x14ac:dyDescent="0.25">
      <c r="A9" s="7" t="s">
        <v>7</v>
      </c>
      <c r="E9" s="176">
        <v>7</v>
      </c>
      <c r="F9" s="176">
        <v>7</v>
      </c>
      <c r="H9" s="7" t="s">
        <v>236</v>
      </c>
    </row>
    <row r="10" spans="1:11" x14ac:dyDescent="0.25">
      <c r="A10" s="7" t="s">
        <v>12</v>
      </c>
      <c r="E10" s="176">
        <v>8</v>
      </c>
      <c r="F10" s="176">
        <v>8</v>
      </c>
    </row>
    <row r="11" spans="1:11" x14ac:dyDescent="0.25">
      <c r="E11" s="176">
        <v>9</v>
      </c>
      <c r="F11" s="176">
        <v>9</v>
      </c>
    </row>
    <row r="12" spans="1:11" ht="13" x14ac:dyDescent="0.3">
      <c r="A12" s="6" t="s">
        <v>128</v>
      </c>
      <c r="E12" s="176">
        <v>10</v>
      </c>
      <c r="F12" s="176">
        <v>10</v>
      </c>
      <c r="K12" s="7" t="s">
        <v>237</v>
      </c>
    </row>
    <row r="13" spans="1:11" x14ac:dyDescent="0.25">
      <c r="A13" s="7" t="s">
        <v>192</v>
      </c>
      <c r="K13" s="7" t="s">
        <v>238</v>
      </c>
    </row>
    <row r="14" spans="1:11" x14ac:dyDescent="0.25">
      <c r="A14" s="7" t="s">
        <v>89</v>
      </c>
      <c r="K14" s="7" t="s">
        <v>239</v>
      </c>
    </row>
    <row r="15" spans="1:11" x14ac:dyDescent="0.25">
      <c r="A15" s="7" t="s">
        <v>93</v>
      </c>
      <c r="K15" s="7" t="s">
        <v>240</v>
      </c>
    </row>
    <row r="16" spans="1:11" x14ac:dyDescent="0.25">
      <c r="A16" s="7" t="s">
        <v>96</v>
      </c>
    </row>
    <row r="17" spans="1:8" ht="13" x14ac:dyDescent="0.3">
      <c r="A17" s="7" t="s">
        <v>90</v>
      </c>
      <c r="C17" s="6" t="s">
        <v>241</v>
      </c>
    </row>
    <row r="18" spans="1:8" x14ac:dyDescent="0.25">
      <c r="A18" s="7" t="s">
        <v>94</v>
      </c>
      <c r="C18" s="7" t="s">
        <v>242</v>
      </c>
    </row>
    <row r="19" spans="1:8" x14ac:dyDescent="0.25">
      <c r="A19" s="7" t="s">
        <v>97</v>
      </c>
    </row>
    <row r="20" spans="1:8" x14ac:dyDescent="0.25">
      <c r="A20" s="7" t="s">
        <v>91</v>
      </c>
    </row>
    <row r="21" spans="1:8" x14ac:dyDescent="0.25">
      <c r="A21" s="7" t="s">
        <v>95</v>
      </c>
      <c r="C21" s="7" t="s">
        <v>243</v>
      </c>
    </row>
    <row r="22" spans="1:8" x14ac:dyDescent="0.25">
      <c r="A22" s="7" t="s">
        <v>98</v>
      </c>
      <c r="C22" s="7">
        <v>1</v>
      </c>
    </row>
    <row r="23" spans="1:8" x14ac:dyDescent="0.25">
      <c r="A23" s="7" t="s">
        <v>244</v>
      </c>
      <c r="C23" s="7">
        <v>2</v>
      </c>
    </row>
    <row r="24" spans="1:8" x14ac:dyDescent="0.25">
      <c r="A24" s="7" t="s">
        <v>245</v>
      </c>
    </row>
    <row r="25" spans="1:8" x14ac:dyDescent="0.25">
      <c r="A25" s="7" t="s">
        <v>246</v>
      </c>
    </row>
    <row r="26" spans="1:8" x14ac:dyDescent="0.25">
      <c r="A26" s="7" t="s">
        <v>247</v>
      </c>
    </row>
    <row r="27" spans="1:8" x14ac:dyDescent="0.25">
      <c r="A27" s="7" t="s">
        <v>248</v>
      </c>
    </row>
    <row r="28" spans="1:8" x14ac:dyDescent="0.25">
      <c r="A28" s="7" t="s">
        <v>249</v>
      </c>
    </row>
    <row r="29" spans="1:8" x14ac:dyDescent="0.25">
      <c r="A29" s="7" t="s">
        <v>250</v>
      </c>
    </row>
    <row r="30" spans="1:8" x14ac:dyDescent="0.25">
      <c r="A30" s="7" t="s">
        <v>251</v>
      </c>
    </row>
    <row r="32" spans="1:8" ht="13.5" thickBot="1" x14ac:dyDescent="0.35">
      <c r="A32" s="7" t="s">
        <v>252</v>
      </c>
      <c r="B32" s="7" t="s">
        <v>253</v>
      </c>
      <c r="E32" s="177" t="s">
        <v>148</v>
      </c>
      <c r="F32" s="178" t="s">
        <v>254</v>
      </c>
      <c r="G32" s="178" t="s">
        <v>254</v>
      </c>
      <c r="H32" s="178" t="s">
        <v>254</v>
      </c>
    </row>
    <row r="33" spans="1:8" ht="28.5" customHeight="1" thickTop="1" thickBot="1" x14ac:dyDescent="0.3">
      <c r="A33" s="88"/>
      <c r="B33" s="88"/>
      <c r="E33" s="201" t="s">
        <v>151</v>
      </c>
      <c r="F33" s="202" t="s">
        <v>255</v>
      </c>
      <c r="G33" s="202" t="s">
        <v>256</v>
      </c>
      <c r="H33" s="202" t="s">
        <v>152</v>
      </c>
    </row>
    <row r="34" spans="1:8" ht="27" customHeight="1" thickBot="1" x14ac:dyDescent="0.3">
      <c r="A34" s="88" t="s">
        <v>86</v>
      </c>
      <c r="B34" s="88" t="s">
        <v>257</v>
      </c>
      <c r="E34" s="203" t="s">
        <v>153</v>
      </c>
      <c r="F34" s="202" t="s">
        <v>154</v>
      </c>
      <c r="G34" s="202" t="s">
        <v>258</v>
      </c>
      <c r="H34" s="202" t="s">
        <v>259</v>
      </c>
    </row>
    <row r="35" spans="1:8" ht="27" customHeight="1" x14ac:dyDescent="0.25">
      <c r="A35" s="88" t="s">
        <v>87</v>
      </c>
      <c r="B35" s="88" t="s">
        <v>260</v>
      </c>
      <c r="E35" s="203" t="s">
        <v>261</v>
      </c>
      <c r="F35" s="202" t="s">
        <v>156</v>
      </c>
      <c r="G35" s="202" t="s">
        <v>262</v>
      </c>
      <c r="H35" s="202" t="s">
        <v>263</v>
      </c>
    </row>
    <row r="36" spans="1:8" ht="27" customHeight="1" x14ac:dyDescent="0.25">
      <c r="A36" s="88" t="s">
        <v>85</v>
      </c>
      <c r="B36" s="88" t="s">
        <v>264</v>
      </c>
      <c r="E36" s="203" t="s">
        <v>157</v>
      </c>
      <c r="F36" s="202" t="s">
        <v>158</v>
      </c>
      <c r="G36" s="202" t="s">
        <v>265</v>
      </c>
      <c r="H36" s="202" t="s">
        <v>266</v>
      </c>
    </row>
    <row r="37" spans="1:8" ht="27" customHeight="1" x14ac:dyDescent="0.25">
      <c r="A37" s="88" t="s">
        <v>267</v>
      </c>
      <c r="B37" s="88" t="s">
        <v>268</v>
      </c>
      <c r="E37" s="203" t="s">
        <v>159</v>
      </c>
      <c r="F37" s="202" t="s">
        <v>269</v>
      </c>
      <c r="G37" s="202" t="s">
        <v>160</v>
      </c>
      <c r="H37" s="202" t="s">
        <v>270</v>
      </c>
    </row>
    <row r="38" spans="1:8" ht="27" customHeight="1" x14ac:dyDescent="0.25">
      <c r="A38" s="88" t="s">
        <v>271</v>
      </c>
      <c r="B38" s="88" t="s">
        <v>272</v>
      </c>
      <c r="E38" s="203" t="s">
        <v>161</v>
      </c>
      <c r="F38" s="202" t="s">
        <v>273</v>
      </c>
      <c r="G38" s="202" t="s">
        <v>274</v>
      </c>
      <c r="H38" s="202" t="s">
        <v>162</v>
      </c>
    </row>
    <row r="39" spans="1:8" ht="27" customHeight="1" x14ac:dyDescent="0.25">
      <c r="A39" s="88" t="s">
        <v>275</v>
      </c>
      <c r="B39" s="88" t="s">
        <v>276</v>
      </c>
      <c r="E39" s="203" t="s">
        <v>163</v>
      </c>
      <c r="F39" s="202" t="s">
        <v>164</v>
      </c>
      <c r="G39" s="202" t="s">
        <v>277</v>
      </c>
      <c r="H39" s="202" t="s">
        <v>278</v>
      </c>
    </row>
    <row r="40" spans="1:8" ht="27" customHeight="1" x14ac:dyDescent="0.25">
      <c r="A40" s="88" t="s">
        <v>279</v>
      </c>
      <c r="B40" s="88" t="s">
        <v>280</v>
      </c>
    </row>
  </sheetData>
  <phoneticPr fontId="27"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3349-EE92-4900-9C49-CFB4BA489260}">
  <dimension ref="A3:B6"/>
  <sheetViews>
    <sheetView workbookViewId="0">
      <selection activeCell="K29" sqref="K29"/>
    </sheetView>
  </sheetViews>
  <sheetFormatPr defaultRowHeight="12.5" x14ac:dyDescent="0.25"/>
  <cols>
    <col min="1" max="1" width="12.54296875" style="7" bestFit="1" customWidth="1"/>
    <col min="2" max="2" width="21" style="7" bestFit="1" customWidth="1"/>
    <col min="3" max="16384" width="8.7265625" style="7"/>
  </cols>
  <sheetData>
    <row r="3" spans="1:2" x14ac:dyDescent="0.25">
      <c r="A3" s="204" t="s">
        <v>281</v>
      </c>
      <c r="B3" s="7" t="s">
        <v>282</v>
      </c>
    </row>
    <row r="4" spans="1:2" x14ac:dyDescent="0.25">
      <c r="A4" s="191" t="s">
        <v>242</v>
      </c>
      <c r="B4" s="7">
        <v>2</v>
      </c>
    </row>
    <row r="5" spans="1:2" x14ac:dyDescent="0.25">
      <c r="A5" s="191" t="s">
        <v>283</v>
      </c>
      <c r="B5" s="7">
        <v>1</v>
      </c>
    </row>
    <row r="6" spans="1:2" x14ac:dyDescent="0.25">
      <c r="A6" s="191" t="s">
        <v>284</v>
      </c>
      <c r="B6" s="7">
        <v>3</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b5740e0-49f7-41bd-b97f-ed41b472c8c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154CED2A621C4DAF06C116A7B9C780" ma:contentTypeVersion="16" ma:contentTypeDescription="Een nieuw document maken." ma:contentTypeScope="" ma:versionID="57d0b51535a5629427859e1ff77ed13c">
  <xsd:schema xmlns:xsd="http://www.w3.org/2001/XMLSchema" xmlns:xs="http://www.w3.org/2001/XMLSchema" xmlns:p="http://schemas.microsoft.com/office/2006/metadata/properties" xmlns:ns2="4b5740e0-49f7-41bd-b97f-ed41b472c8cb" xmlns:ns3="310f15d4-df3e-45f2-b1b8-bdbc124d74ff" targetNamespace="http://schemas.microsoft.com/office/2006/metadata/properties" ma:root="true" ma:fieldsID="2fdab3224d2c78b439a82223e29e7ea7" ns2:_="" ns3:_="">
    <xsd:import namespace="4b5740e0-49f7-41bd-b97f-ed41b472c8cb"/>
    <xsd:import namespace="310f15d4-df3e-45f2-b1b8-bdbc124d74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5740e0-49f7-41bd-b97f-ed41b472c8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0d2f2e1c-c095-4710-afda-8e7acdb0334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10f15d4-df3e-45f2-b1b8-bdbc124d74ff"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505381-6685-48E5-933F-DC46B80FCA56}">
  <ds:schemaRefs>
    <ds:schemaRef ds:uri="http://schemas.microsoft.com/sharepoint/v3/contenttype/forms"/>
  </ds:schemaRefs>
</ds:datastoreItem>
</file>

<file path=customXml/itemProps2.xml><?xml version="1.0" encoding="utf-8"?>
<ds:datastoreItem xmlns:ds="http://schemas.openxmlformats.org/officeDocument/2006/customXml" ds:itemID="{B470BBA0-98B2-44BB-8881-F29F6DC1F1E3}">
  <ds:schemaRefs>
    <ds:schemaRef ds:uri="http://schemas.microsoft.com/office/2006/metadata/properties"/>
    <ds:schemaRef ds:uri="http://purl.org/dc/dcmitype/"/>
    <ds:schemaRef ds:uri="310f15d4-df3e-45f2-b1b8-bdbc124d74ff"/>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4b5740e0-49f7-41bd-b97f-ed41b472c8cb"/>
  </ds:schemaRefs>
</ds:datastoreItem>
</file>

<file path=customXml/itemProps3.xml><?xml version="1.0" encoding="utf-8"?>
<ds:datastoreItem xmlns:ds="http://schemas.openxmlformats.org/officeDocument/2006/customXml" ds:itemID="{FA6CA479-667B-4CB2-B95E-7EE71C275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5740e0-49f7-41bd-b97f-ed41b472c8cb"/>
    <ds:schemaRef ds:uri="310f15d4-df3e-45f2-b1b8-bdbc124d7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Step1-2 Pre proposal</vt:lpstr>
      <vt:lpstr>Step 3-4 Full proposal</vt:lpstr>
      <vt:lpstr>Instructions</vt:lpstr>
      <vt:lpstr>Business Team</vt:lpstr>
      <vt:lpstr>Roles</vt:lpstr>
      <vt:lpstr>Dropdown</vt:lpstr>
      <vt:lpstr>APD feedback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2024-03-06T08:26:01Z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0x0101008C154CED2A621C4DAF06C116A7B9C780</vt:lpwstr>
  </property>
  <property fmtid="{D5CDD505-2E9C-101B-9397-08002B2CF9AE}" pid="3" name="MediaServiceImageTags">
    <vt:lpwstr/>
  </property>
</Properties>
</file>